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joyce\OneDrive\Documents\Diving\NVSL\2019\"/>
    </mc:Choice>
  </mc:AlternateContent>
  <xr:revisionPtr revIDLastSave="10" documentId="8_{068E5785-DF70-46B1-AEB9-9C7FF1F7BE80}" xr6:coauthVersionLast="36" xr6:coauthVersionMax="36" xr10:uidLastSave="{80DA42BC-C900-449A-8242-68D3F1D023C4}"/>
  <bookViews>
    <workbookView xWindow="0" yWindow="0" windowWidth="28800" windowHeight="12225" xr2:uid="{45443908-E6E0-4CA8-A308-F22601AF80E8}"/>
  </bookViews>
  <sheets>
    <sheet name="Electronic" sheetId="10" r:id="rId1"/>
    <sheet name="For Print" sheetId="9" r:id="rId2"/>
    <sheet name="DD Table" sheetId="8" state="hidden" r:id="rId3"/>
  </sheets>
  <definedNames>
    <definedName name="DDTable">'DD Table'!$A$3:$E$136</definedName>
    <definedName name="DDTable2" localSheetId="0">#REF!</definedName>
    <definedName name="DDTable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5" i="10" l="1"/>
  <c r="G17" i="10"/>
  <c r="G19" i="10"/>
  <c r="G21" i="10"/>
  <c r="G23" i="10"/>
  <c r="G13" i="10"/>
  <c r="F15" i="10"/>
  <c r="F17" i="10"/>
  <c r="F19" i="10"/>
  <c r="F21" i="10"/>
  <c r="F23" i="10"/>
  <c r="F13" i="10"/>
  <c r="C15" i="10"/>
  <c r="C17" i="10"/>
  <c r="C19" i="10"/>
  <c r="C21" i="10"/>
  <c r="C23" i="10"/>
  <c r="C13" i="10"/>
</calcChain>
</file>

<file path=xl/sharedStrings.xml><?xml version="1.0" encoding="utf-8"?>
<sst xmlns="http://schemas.openxmlformats.org/spreadsheetml/2006/main" count="590" uniqueCount="371">
  <si>
    <t>NVSL DIVING SCORE SHEET</t>
  </si>
  <si>
    <t>FRESHMAN</t>
  </si>
  <si>
    <t>JUNIOR</t>
  </si>
  <si>
    <t>INTERMEDIATE</t>
  </si>
  <si>
    <t>SENIOR</t>
  </si>
  <si>
    <t>NAME:</t>
  </si>
  <si>
    <t>AFFILIATION:</t>
  </si>
  <si>
    <t>ORDER:</t>
  </si>
  <si>
    <t>MEET:</t>
  </si>
  <si>
    <t>DATE:</t>
  </si>
  <si>
    <t>METERS:</t>
  </si>
  <si>
    <t>1 Meter</t>
  </si>
  <si>
    <t>NO.</t>
  </si>
  <si>
    <t>DD</t>
  </si>
  <si>
    <t>Total</t>
  </si>
  <si>
    <t>Award</t>
  </si>
  <si>
    <t>TOTAL AWARD:</t>
  </si>
  <si>
    <r>
      <rPr>
        <b/>
        <sz val="16"/>
        <color theme="1"/>
        <rFont val="Calibri"/>
        <family val="2"/>
        <scheme val="minor"/>
      </rPr>
      <t>DIVER'S SIGNATURE:</t>
    </r>
    <r>
      <rPr>
        <sz val="16"/>
        <color theme="1"/>
        <rFont val="Calibri"/>
        <family val="2"/>
        <scheme val="minor"/>
      </rPr>
      <t>__________________________________</t>
    </r>
  </si>
  <si>
    <t>FINAL PLACE:</t>
  </si>
  <si>
    <t>101A</t>
  </si>
  <si>
    <t>Forward Dive Straight</t>
  </si>
  <si>
    <t>Straight</t>
  </si>
  <si>
    <t>Number</t>
  </si>
  <si>
    <t>Name</t>
  </si>
  <si>
    <t>Split_Name</t>
  </si>
  <si>
    <t>Split_Pos</t>
  </si>
  <si>
    <t>100A</t>
  </si>
  <si>
    <t>100B</t>
  </si>
  <si>
    <t>Pike</t>
  </si>
  <si>
    <t>100C</t>
  </si>
  <si>
    <t>Tuck</t>
  </si>
  <si>
    <t>Free</t>
  </si>
  <si>
    <t>None</t>
  </si>
  <si>
    <t>101B</t>
  </si>
  <si>
    <t>101C</t>
  </si>
  <si>
    <t>102A</t>
  </si>
  <si>
    <t>102B</t>
  </si>
  <si>
    <t>102C</t>
  </si>
  <si>
    <t>103A</t>
  </si>
  <si>
    <t>103B</t>
  </si>
  <si>
    <t>103C</t>
  </si>
  <si>
    <t>104A</t>
  </si>
  <si>
    <t>104B</t>
  </si>
  <si>
    <t>104C</t>
  </si>
  <si>
    <t>105B</t>
  </si>
  <si>
    <t>105C</t>
  </si>
  <si>
    <t>106B</t>
  </si>
  <si>
    <t>106C</t>
  </si>
  <si>
    <t>107B</t>
  </si>
  <si>
    <t>107C</t>
  </si>
  <si>
    <t>108C</t>
  </si>
  <si>
    <t>109C</t>
  </si>
  <si>
    <t>200A</t>
  </si>
  <si>
    <t>Back Jump Straight</t>
  </si>
  <si>
    <t>Back Jump</t>
  </si>
  <si>
    <t>200B</t>
  </si>
  <si>
    <t>Back Jump Pike</t>
  </si>
  <si>
    <t>200C</t>
  </si>
  <si>
    <t>Back Jump Tuck</t>
  </si>
  <si>
    <t>Back Entry</t>
  </si>
  <si>
    <t>201A</t>
  </si>
  <si>
    <t>Back Dive Straight</t>
  </si>
  <si>
    <t>Back Dive</t>
  </si>
  <si>
    <t>201B</t>
  </si>
  <si>
    <t>Back Dive Pike</t>
  </si>
  <si>
    <t>201C</t>
  </si>
  <si>
    <t>Back Dive Tuck</t>
  </si>
  <si>
    <t>202A</t>
  </si>
  <si>
    <t>Back 1 Somersault Straight</t>
  </si>
  <si>
    <t>Back 1 Somersault</t>
  </si>
  <si>
    <t>202B</t>
  </si>
  <si>
    <t>Back 1 Somersault Pike</t>
  </si>
  <si>
    <t>202C</t>
  </si>
  <si>
    <t>Back 1 Somersault Tuck</t>
  </si>
  <si>
    <t>203A</t>
  </si>
  <si>
    <t>Back 1 1/2 Somersault Straight</t>
  </si>
  <si>
    <t>Back 1 1/2 Somersault</t>
  </si>
  <si>
    <t>203B</t>
  </si>
  <si>
    <t>Back 1 1/2 Somersault Pike</t>
  </si>
  <si>
    <t>203C</t>
  </si>
  <si>
    <t>Back 1 1/2 Somersault Tuck</t>
  </si>
  <si>
    <t>204B</t>
  </si>
  <si>
    <t>Back 2 Somersault Pike</t>
  </si>
  <si>
    <t>Back 2 Somersault</t>
  </si>
  <si>
    <t>204C</t>
  </si>
  <si>
    <t>Back 2 Somersault Tuck</t>
  </si>
  <si>
    <t>205B</t>
  </si>
  <si>
    <t>Back 2 1/2 Somersault Pike</t>
  </si>
  <si>
    <t>Back 2 1/2 Somersault</t>
  </si>
  <si>
    <t>205C</t>
  </si>
  <si>
    <t>Back 2 1/2 Somersault Tuck</t>
  </si>
  <si>
    <t>206B</t>
  </si>
  <si>
    <t>Back 3 Somersault Pike</t>
  </si>
  <si>
    <t>Back 3 Somersault</t>
  </si>
  <si>
    <t>206C</t>
  </si>
  <si>
    <t>Back 3 Somersault Tuck</t>
  </si>
  <si>
    <t>301A</t>
  </si>
  <si>
    <t>Reverse Dive Straight</t>
  </si>
  <si>
    <t>Reverse Dive</t>
  </si>
  <si>
    <t>301B</t>
  </si>
  <si>
    <t>Reverse Dive Pike</t>
  </si>
  <si>
    <t>301C</t>
  </si>
  <si>
    <t>Reverse Dive Tuck</t>
  </si>
  <si>
    <t>302A</t>
  </si>
  <si>
    <t>Reverse 1 Somersault Straight</t>
  </si>
  <si>
    <t>Reverse 1 Somersault</t>
  </si>
  <si>
    <t>302B</t>
  </si>
  <si>
    <t>Reverse 1 Somersault Pike</t>
  </si>
  <si>
    <t>302C</t>
  </si>
  <si>
    <t>Reverse 1 Somersault Tuck</t>
  </si>
  <si>
    <t>303A</t>
  </si>
  <si>
    <t>Reverse 1 1/2 Somersault Straight</t>
  </si>
  <si>
    <t>Reverse 1 1/2 Somersault</t>
  </si>
  <si>
    <t>303B</t>
  </si>
  <si>
    <t>Reverse 1 1/2 Somersault Pike</t>
  </si>
  <si>
    <t>303C</t>
  </si>
  <si>
    <t>Reverse 1 1/2 Somersault Tuck</t>
  </si>
  <si>
    <t>304A</t>
  </si>
  <si>
    <t>Reverse 2 Somersault Straight</t>
  </si>
  <si>
    <t>Reverse 2 Somersault</t>
  </si>
  <si>
    <t>304B</t>
  </si>
  <si>
    <t>Reverse 2 Somersault Pike</t>
  </si>
  <si>
    <t>304C</t>
  </si>
  <si>
    <t>Reverse 2 Somersault Tuck</t>
  </si>
  <si>
    <t>305B</t>
  </si>
  <si>
    <t>Reverse 2 1/2 Somersault Pike</t>
  </si>
  <si>
    <t>Reverse 2 1/2 Somersault</t>
  </si>
  <si>
    <t>305C</t>
  </si>
  <si>
    <t>Reverse 2 1/2 Somersault Tuck</t>
  </si>
  <si>
    <t>306B</t>
  </si>
  <si>
    <t>Reverse 3 Somersault Pike</t>
  </si>
  <si>
    <t>Reverse 3 Somersault</t>
  </si>
  <si>
    <t>306C</t>
  </si>
  <si>
    <t>Reverse 3 Somersault Tuck</t>
  </si>
  <si>
    <t>401A</t>
  </si>
  <si>
    <t>Inward Dive Straight</t>
  </si>
  <si>
    <t>Inward Dive</t>
  </si>
  <si>
    <t>401B</t>
  </si>
  <si>
    <t>Inward Dive Pike</t>
  </si>
  <si>
    <t>401C</t>
  </si>
  <si>
    <t>Inward Dive Tuck</t>
  </si>
  <si>
    <t>402A</t>
  </si>
  <si>
    <t>Inward 1 Somersault Straight</t>
  </si>
  <si>
    <t>Inward 1 Somersault</t>
  </si>
  <si>
    <t>402B</t>
  </si>
  <si>
    <t>Inward 1 Somersault Pike</t>
  </si>
  <si>
    <t>402C</t>
  </si>
  <si>
    <t>Inward 1 Somersault Tuck</t>
  </si>
  <si>
    <t>403B</t>
  </si>
  <si>
    <t>Inward 1 1/2 Somersault Pike</t>
  </si>
  <si>
    <t>Inward 1 1/2 Somersault</t>
  </si>
  <si>
    <t>403C</t>
  </si>
  <si>
    <t>Inward 1 1/2 Somersault Tuck</t>
  </si>
  <si>
    <t>404B</t>
  </si>
  <si>
    <t>Inward 2 Somersault Pike</t>
  </si>
  <si>
    <t>Inward 2 Somersault</t>
  </si>
  <si>
    <t>404C</t>
  </si>
  <si>
    <t>Inward 2 Somersault Tuck</t>
  </si>
  <si>
    <t>405B</t>
  </si>
  <si>
    <t>Inward 2 1/2 Somersault Pike</t>
  </si>
  <si>
    <t>Inward 2 1/2 Somersault</t>
  </si>
  <si>
    <t>405C</t>
  </si>
  <si>
    <t>Inward 2 1/2 Somersault Tuck</t>
  </si>
  <si>
    <t>5111A</t>
  </si>
  <si>
    <t>5111B</t>
  </si>
  <si>
    <t>5111C</t>
  </si>
  <si>
    <t>5112A</t>
  </si>
  <si>
    <t>5112B</t>
  </si>
  <si>
    <t>5121D</t>
  </si>
  <si>
    <t>5122D</t>
  </si>
  <si>
    <t>5124D</t>
  </si>
  <si>
    <t>5126D</t>
  </si>
  <si>
    <t>5131D</t>
  </si>
  <si>
    <t>5132D</t>
  </si>
  <si>
    <t>5134D</t>
  </si>
  <si>
    <t>5136D</t>
  </si>
  <si>
    <t>5138D</t>
  </si>
  <si>
    <t>5151B</t>
  </si>
  <si>
    <t>5151C</t>
  </si>
  <si>
    <t>5152B</t>
  </si>
  <si>
    <t>5152C</t>
  </si>
  <si>
    <t>5154B</t>
  </si>
  <si>
    <t>5154C</t>
  </si>
  <si>
    <t>5211A</t>
  </si>
  <si>
    <t>Back Dive 1/2 Twist Straight</t>
  </si>
  <si>
    <t>Back Dive 1/2 Twist</t>
  </si>
  <si>
    <t>5211B</t>
  </si>
  <si>
    <t>Back Dive 1/2 Twist Pike</t>
  </si>
  <si>
    <t>5211C</t>
  </si>
  <si>
    <t>Back Dive 1/2 Twist Tuck</t>
  </si>
  <si>
    <t>5212A</t>
  </si>
  <si>
    <t>Back Dive 1 Twist Straight</t>
  </si>
  <si>
    <t>Back Dive 1 Twist</t>
  </si>
  <si>
    <t>5221D</t>
  </si>
  <si>
    <t>Back 1 Somersault 1/2 Twist Free</t>
  </si>
  <si>
    <t>Back 1 Somersault 1/2 Twist</t>
  </si>
  <si>
    <t>5222D</t>
  </si>
  <si>
    <t>Back 1 Somersault 1 Twist Free</t>
  </si>
  <si>
    <t>Back 1 Somersault 1 Twist</t>
  </si>
  <si>
    <t>5223D</t>
  </si>
  <si>
    <t>Back 1 Somersault 1 1/2 Twist Free</t>
  </si>
  <si>
    <t>Back 1 Somersault 1 1/2 Twist</t>
  </si>
  <si>
    <t>5225D</t>
  </si>
  <si>
    <t>Back 1 Somersault 2 1/2 Twist Free</t>
  </si>
  <si>
    <t>Back 1 Somersault 2 1/2 Twist</t>
  </si>
  <si>
    <t>5227D</t>
  </si>
  <si>
    <t>Back 1 Somersault 3 1/2 Twist Free</t>
  </si>
  <si>
    <t>Back 1 Somersault 3 1/2 Twist</t>
  </si>
  <si>
    <t>5231D</t>
  </si>
  <si>
    <t>Back 1 1/2 Somersault 1/2 Twist Free</t>
  </si>
  <si>
    <t>Back 1 1/2 Somersault 1/2 Twist</t>
  </si>
  <si>
    <t>5233D</t>
  </si>
  <si>
    <t>Back 1 1/2 Somersault 1 1/2 Twist Free</t>
  </si>
  <si>
    <t>Back 1 1/2 Somersault 1 1/2 Twist</t>
  </si>
  <si>
    <t>5235D</t>
  </si>
  <si>
    <t>Back 1 1/2 Somersault 2 1/2 Twist Free</t>
  </si>
  <si>
    <t>Back 1 1/2 Somersault 2 1/2 Twist</t>
  </si>
  <si>
    <t>5251B</t>
  </si>
  <si>
    <t>Back 2 1/2 Somersault 1/2 Twist Pike</t>
  </si>
  <si>
    <t>Back 2 1/2 Somersault 1/2 Twist</t>
  </si>
  <si>
    <t>5251C</t>
  </si>
  <si>
    <t>Back 2 1/2 Somersault 1/2 Twist Tuck</t>
  </si>
  <si>
    <t>5311A</t>
  </si>
  <si>
    <t>Reverse Dive 1/2 Twist Straight</t>
  </si>
  <si>
    <t>Reverse Dive 1/2 Twist</t>
  </si>
  <si>
    <t>5311B</t>
  </si>
  <si>
    <t>Reverse Dive 1/2 Twist Pike</t>
  </si>
  <si>
    <t>5311C</t>
  </si>
  <si>
    <t>Reverse Dive 1/2 Twist Tuck</t>
  </si>
  <si>
    <t>5312A</t>
  </si>
  <si>
    <t>Reverse Dive 1 Twist Straight</t>
  </si>
  <si>
    <t>Reverse Dive 1 Twist</t>
  </si>
  <si>
    <t>5321D</t>
  </si>
  <si>
    <t>Reverse 1 Somersault 1/2 Twist Free</t>
  </si>
  <si>
    <t>Reverse 1 Somersault 1/2 Twist</t>
  </si>
  <si>
    <t>5322D</t>
  </si>
  <si>
    <t>Reverse 1 Somersault 1 Twist Free</t>
  </si>
  <si>
    <t>Reverse 1 Somersault 1 Twist</t>
  </si>
  <si>
    <t>5323D</t>
  </si>
  <si>
    <t>Reverse 1 Somersault 1 1/2 Twist Free</t>
  </si>
  <si>
    <t>Reverse 1 Somersault 1 1/2 Twist</t>
  </si>
  <si>
    <t>5325D</t>
  </si>
  <si>
    <t>Reverse 1 Somersault 2 1/2 Twist Free</t>
  </si>
  <si>
    <t>Reverse 1 Somersault 2 1/2 Twist</t>
  </si>
  <si>
    <t>5331D</t>
  </si>
  <si>
    <t>Reverse 1 1/2 Somersault 1/2 Twist Free</t>
  </si>
  <si>
    <t>Reverse 1 1/2 Somersault 1/2 Twist</t>
  </si>
  <si>
    <t>5333D</t>
  </si>
  <si>
    <t>Reverse 1 1/2 Somersault 1 1/2 Twist Free</t>
  </si>
  <si>
    <t>Reverse 1 1/2 Somersault 1 1/2 Twist</t>
  </si>
  <si>
    <t>5335D</t>
  </si>
  <si>
    <t>Reverse 1 1/2 Somersault 2 1/2 Twist Free</t>
  </si>
  <si>
    <t>Reverse 1 1/2 Somersault 2 1/2 Twist</t>
  </si>
  <si>
    <t>5337D</t>
  </si>
  <si>
    <t>Reverse 1 1/2 Somersault 3 1/2 Twist Free</t>
  </si>
  <si>
    <t>Reverse 1 1/2 Somersault 3 1/2 Twist</t>
  </si>
  <si>
    <t>5351B</t>
  </si>
  <si>
    <t>Reverse 2 1/2 Somersault 1/2 Twist Pike</t>
  </si>
  <si>
    <t>Reverse 2 1/2 Somersault 1/2 Twist</t>
  </si>
  <si>
    <t>5351C</t>
  </si>
  <si>
    <t>Reverse 2 1/2 Somersault 1/2 Twist Tuck</t>
  </si>
  <si>
    <t>5353B</t>
  </si>
  <si>
    <t>Reverse 2 1/2 Somersault 1 1/2 Twist Pike</t>
  </si>
  <si>
    <t>Reverse 2 1/2 Somersault 1 1/2 Twist</t>
  </si>
  <si>
    <t>5353C</t>
  </si>
  <si>
    <t>Reverse 2 1/2 Somersault 1 1/2 Twist Tuck</t>
  </si>
  <si>
    <t>5355B</t>
  </si>
  <si>
    <t>Reverse 2 1/2 Somersault 2 1/2 Twist Pike</t>
  </si>
  <si>
    <t>Reverse 2 1/2 Somersault 2 1/2 Twist</t>
  </si>
  <si>
    <t>5355C</t>
  </si>
  <si>
    <t>Reverse 2 1/2 Somersault 2 1/2 Twist Tuck</t>
  </si>
  <si>
    <t>5411A</t>
  </si>
  <si>
    <t>Inward Dive 1/2 Twist Straight</t>
  </si>
  <si>
    <t>Inward Dive 1/2 Twist</t>
  </si>
  <si>
    <t>5411B</t>
  </si>
  <si>
    <t>Inward Dive 1/2 Twist Pike</t>
  </si>
  <si>
    <t>5411C</t>
  </si>
  <si>
    <t>Inward Dive 1/2 Twist Tuck</t>
  </si>
  <si>
    <t>5412A</t>
  </si>
  <si>
    <t>Inward Dive 1 Twist Straight</t>
  </si>
  <si>
    <t>Inward Dive 1 Twist</t>
  </si>
  <si>
    <t>5412B</t>
  </si>
  <si>
    <t>Inward Dive 1 Twist Pike</t>
  </si>
  <si>
    <t>5412C</t>
  </si>
  <si>
    <t>Inward Dive 1 Twist Tuck</t>
  </si>
  <si>
    <t>5421D</t>
  </si>
  <si>
    <t>Inward 1 Somersault 1/2 Twist Free</t>
  </si>
  <si>
    <t>Inward 1 Somersault 1/2 Twist</t>
  </si>
  <si>
    <t>5422D</t>
  </si>
  <si>
    <t>Inward 1 Somersault 1 Twist Free</t>
  </si>
  <si>
    <t>Inward 1 Somersault 1 Twist</t>
  </si>
  <si>
    <t>5432D</t>
  </si>
  <si>
    <t>Inward 1 1/2 Somersault 1 Twist Free</t>
  </si>
  <si>
    <t>Inward 1 1/2 Somersault 1 Twist</t>
  </si>
  <si>
    <t>5434D</t>
  </si>
  <si>
    <t>Inward 1 1/2 Somersault 2 Twist Free</t>
  </si>
  <si>
    <t>Inward 1 1/2 Somersault 2 Twist</t>
  </si>
  <si>
    <t xml:space="preserve">BOY   </t>
  </si>
  <si>
    <t xml:space="preserve">GIRL   </t>
  </si>
  <si>
    <t xml:space="preserve"> DIVE DESCRIPTION</t>
  </si>
  <si>
    <t>POSITION</t>
  </si>
  <si>
    <t>Forward Dive</t>
  </si>
  <si>
    <t xml:space="preserve"> </t>
  </si>
  <si>
    <t>Forward Jump Straight</t>
  </si>
  <si>
    <t>Forward Jump Pike</t>
  </si>
  <si>
    <t>Forward Jump Tuck</t>
  </si>
  <si>
    <t>Forward Entry</t>
  </si>
  <si>
    <t>Forward Dive Pike</t>
  </si>
  <si>
    <t>Forward Dive Tuck</t>
  </si>
  <si>
    <t>Forward 1 Somersault Straight</t>
  </si>
  <si>
    <t>Forward 1 Somersault Pike</t>
  </si>
  <si>
    <t>Forward 1 Somersault Tuck</t>
  </si>
  <si>
    <t>Forward 1 1/2 Somersault Straight</t>
  </si>
  <si>
    <t>Forward 1 1/2 Somersault Pike</t>
  </si>
  <si>
    <t>Forward 1 1/2 Somersault Tuck</t>
  </si>
  <si>
    <t>Forward 2 Somersault Straight</t>
  </si>
  <si>
    <t>Forward 2 Somersault Pike</t>
  </si>
  <si>
    <t>Forward 2 Somersault Tuck</t>
  </si>
  <si>
    <t>Forward 2 1/2 Somersault Pike</t>
  </si>
  <si>
    <t>Forward 2 1/2 Somersault Tuck</t>
  </si>
  <si>
    <t>Forward 3 Somersault Pike</t>
  </si>
  <si>
    <t>Forward 3 Somersault Tuck</t>
  </si>
  <si>
    <t>Forward 3 1/2 Somersault Pike</t>
  </si>
  <si>
    <t>Forward 3 1/2 Somersault Tuck</t>
  </si>
  <si>
    <t>Forward 4 Somersault Tuck</t>
  </si>
  <si>
    <t>Forward 4 1/2 Somersault Tuck</t>
  </si>
  <si>
    <t>Forward Dive 1/2 Twist Straight</t>
  </si>
  <si>
    <t>Forward Dive 1/2 Twist Pike</t>
  </si>
  <si>
    <t>Forward Dive 1/2 Twist Tuck</t>
  </si>
  <si>
    <t>Forward Dive 1 Twist Straight</t>
  </si>
  <si>
    <t>Forward Dive 1 Twist Pike</t>
  </si>
  <si>
    <t>Forward 1 Somersault 1/2 Twist Free</t>
  </si>
  <si>
    <t>Forward 1 Somersault 1 Twist Free</t>
  </si>
  <si>
    <t>Forward 1 Somersault 2 Twist Free</t>
  </si>
  <si>
    <t>Forward 1 Somersault 3 Twist Free</t>
  </si>
  <si>
    <t>Forward 1 1/2 Somersault 1/2 Twist Free</t>
  </si>
  <si>
    <t>Forward 1 1/2 Somersault 1 Twist Free</t>
  </si>
  <si>
    <t>Forward 1 1/2 Somersault 2 Twist Free</t>
  </si>
  <si>
    <t>Forward 1 1/2 Somersault 3 Twist Free</t>
  </si>
  <si>
    <t>Forward 1 1/2 Somersault 4 Twist Free</t>
  </si>
  <si>
    <t>Forward 2 1/2 Somersault 1/2 Twist Pike</t>
  </si>
  <si>
    <t>Forward 2 1/2 Somersault 1/2 Twist Tuck</t>
  </si>
  <si>
    <t>Forward 2 1/2 Somersault 1 Twist Pike</t>
  </si>
  <si>
    <t>Forward 2 1/2 Somersault 1 Twist Tuck</t>
  </si>
  <si>
    <t>Forward 2 1/2 Somersault 2 Twist Pike</t>
  </si>
  <si>
    <t>Forward 2 1/2 Somersault 2 Twist Tuck</t>
  </si>
  <si>
    <t>Forward Jump</t>
  </si>
  <si>
    <t>Forward 1 Somersault</t>
  </si>
  <si>
    <t>Forward 1 1/2 Somersault</t>
  </si>
  <si>
    <t>Forward 2 Somersault</t>
  </si>
  <si>
    <t>Forward 2 1/2 Somersault</t>
  </si>
  <si>
    <t>Forward 3 Somersault</t>
  </si>
  <si>
    <t>Forward 3 1/2 Somersault</t>
  </si>
  <si>
    <t>Forward 4 Somersault</t>
  </si>
  <si>
    <t>Forward 4 1/2 Somersault</t>
  </si>
  <si>
    <t>Forward Dive 1/2 Twist</t>
  </si>
  <si>
    <t>Forward Dive 1 Twist</t>
  </si>
  <si>
    <t>Forward 1 Somersault 1/2 Twist</t>
  </si>
  <si>
    <t>Forward 1 Somersault 1 Twist</t>
  </si>
  <si>
    <t>Forward 1 Somersault 2 Twist</t>
  </si>
  <si>
    <t>Forward 1 Somersault 3 Twist</t>
  </si>
  <si>
    <t>Forward 1 1/2 Somersault 1/2 Twist</t>
  </si>
  <si>
    <t>Forward 1 1/2 Somersault 1 Twist</t>
  </si>
  <si>
    <t>Forward 1 1/2 Somersault 2 Twist</t>
  </si>
  <si>
    <t>Forward 1 1/2 Somersault 3 Twist</t>
  </si>
  <si>
    <t>Forward 1 1/2 Somersault 4 Twist</t>
  </si>
  <si>
    <t>Forward 2 1/2 Somersault 1/2 Twist</t>
  </si>
  <si>
    <t>Forward 2 1/2 Somersault 1 Twist</t>
  </si>
  <si>
    <t>Forward 2 1/2 Somersault 2 Twist</t>
  </si>
  <si>
    <t>5112C</t>
  </si>
  <si>
    <t>Forward Dive 1 Twist Tuck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</si>
</sst>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164" fontId="2" fillId="0" borderId="0" xfId="0" applyNumberFormat="1" applyFont="1"/>
    <xf numFmtId="0" fontId="3" fillId="0" borderId="1" xfId="0" applyFont="1" applyBorder="1" applyAlignment="1">
      <alignment horizontal="left"/>
    </xf>
    <xf numFmtId="14" fontId="2" fillId="0" borderId="0" xfId="0" applyNumberFormat="1" applyFont="1" applyBorder="1" applyAlignment="1"/>
    <xf numFmtId="0" fontId="2" fillId="0" borderId="0" xfId="0" applyFont="1" applyAlignment="1"/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vertical="center"/>
    </xf>
    <xf numFmtId="164" fontId="5" fillId="0" borderId="3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5" xfId="0" applyFont="1" applyBorder="1"/>
    <xf numFmtId="0" fontId="1" fillId="0" borderId="11" xfId="0" applyFont="1" applyBorder="1"/>
    <xf numFmtId="164" fontId="3" fillId="0" borderId="0" xfId="0" applyNumberFormat="1" applyFont="1"/>
    <xf numFmtId="0" fontId="1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quotePrefix="1" applyNumberFormat="1"/>
    <xf numFmtId="0" fontId="0" fillId="0" borderId="0" xfId="0" quotePrefix="1"/>
    <xf numFmtId="0" fontId="4" fillId="2" borderId="2" xfId="0" applyFont="1" applyFill="1" applyBorder="1" applyAlignment="1" applyProtection="1">
      <alignment horizontal="left"/>
      <protection locked="0"/>
    </xf>
    <xf numFmtId="0" fontId="0" fillId="0" borderId="0" xfId="0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1" fillId="0" borderId="0" xfId="0" applyFont="1" applyProtection="1"/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right"/>
    </xf>
    <xf numFmtId="0" fontId="2" fillId="0" borderId="0" xfId="0" applyFont="1" applyAlignme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3" fillId="0" borderId="1" xfId="0" applyFont="1" applyBorder="1" applyAlignment="1" applyProtection="1">
      <alignment horizontal="left"/>
    </xf>
    <xf numFmtId="14" fontId="2" fillId="0" borderId="0" xfId="0" applyNumberFormat="1" applyFont="1" applyBorder="1" applyAlignment="1" applyProtection="1"/>
    <xf numFmtId="0" fontId="2" fillId="0" borderId="0" xfId="0" applyFont="1" applyAlignment="1" applyProtection="1"/>
    <xf numFmtId="0" fontId="4" fillId="0" borderId="1" xfId="0" applyFont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164" fontId="1" fillId="0" borderId="0" xfId="0" applyNumberFormat="1" applyFont="1" applyProtection="1"/>
    <xf numFmtId="164" fontId="2" fillId="0" borderId="0" xfId="0" applyNumberFormat="1" applyFont="1" applyAlignment="1" applyProtection="1">
      <alignment horizontal="left" vertical="center"/>
    </xf>
    <xf numFmtId="164" fontId="2" fillId="0" borderId="0" xfId="0" applyNumberFormat="1" applyFont="1" applyProtection="1"/>
    <xf numFmtId="0" fontId="1" fillId="0" borderId="0" xfId="0" applyFont="1" applyAlignment="1" applyProtection="1">
      <alignment vertical="center"/>
    </xf>
    <xf numFmtId="164" fontId="5" fillId="0" borderId="3" xfId="0" applyNumberFormat="1" applyFont="1" applyBorder="1" applyAlignment="1" applyProtection="1">
      <alignment horizontal="center" vertical="center"/>
    </xf>
    <xf numFmtId="0" fontId="1" fillId="0" borderId="5" xfId="0" applyFont="1" applyBorder="1" applyProtection="1"/>
    <xf numFmtId="0" fontId="1" fillId="0" borderId="11" xfId="0" applyFont="1" applyBorder="1" applyProtection="1"/>
    <xf numFmtId="164" fontId="3" fillId="0" borderId="0" xfId="0" applyNumberFormat="1" applyFont="1" applyProtection="1"/>
    <xf numFmtId="0" fontId="1" fillId="0" borderId="1" xfId="0" applyFont="1" applyBorder="1" applyProtection="1"/>
    <xf numFmtId="0" fontId="6" fillId="0" borderId="0" xfId="0" applyFont="1" applyProtection="1">
      <protection locked="0" hidden="1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right"/>
    </xf>
    <xf numFmtId="0" fontId="4" fillId="2" borderId="1" xfId="0" applyFont="1" applyFill="1" applyBorder="1" applyAlignment="1" applyProtection="1">
      <alignment horizontal="left"/>
      <protection locked="0"/>
    </xf>
    <xf numFmtId="0" fontId="5" fillId="2" borderId="1" xfId="0" applyFont="1" applyFill="1" applyBorder="1" applyAlignment="1" applyProtection="1">
      <alignment horizontal="left"/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14" fontId="4" fillId="2" borderId="2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horizontal="left" vertical="center"/>
    </xf>
    <xf numFmtId="0" fontId="5" fillId="0" borderId="6" xfId="0" applyFont="1" applyBorder="1" applyAlignment="1" applyProtection="1">
      <alignment horizontal="left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19" xfId="0" applyFont="1" applyBorder="1" applyAlignment="1" applyProtection="1">
      <alignment horizontal="center" vertical="center"/>
    </xf>
    <xf numFmtId="164" fontId="3" fillId="2" borderId="9" xfId="0" applyNumberFormat="1" applyFont="1" applyFill="1" applyBorder="1" applyAlignment="1" applyProtection="1">
      <alignment horizontal="left"/>
      <protection locked="0"/>
    </xf>
    <xf numFmtId="164" fontId="3" fillId="2" borderId="15" xfId="0" applyNumberFormat="1" applyFont="1" applyFill="1" applyBorder="1" applyAlignment="1" applyProtection="1">
      <alignment horizontal="left"/>
      <protection locked="0"/>
    </xf>
    <xf numFmtId="0" fontId="3" fillId="0" borderId="10" xfId="0" applyFont="1" applyBorder="1" applyAlignment="1" applyProtection="1">
      <alignment horizontal="left" wrapText="1"/>
    </xf>
    <xf numFmtId="0" fontId="3" fillId="0" borderId="11" xfId="0" applyFont="1" applyBorder="1" applyAlignment="1" applyProtection="1">
      <alignment horizontal="left" wrapText="1"/>
    </xf>
    <xf numFmtId="0" fontId="3" fillId="0" borderId="12" xfId="0" applyFont="1" applyBorder="1" applyAlignment="1" applyProtection="1">
      <alignment horizontal="left" wrapText="1"/>
    </xf>
    <xf numFmtId="0" fontId="3" fillId="0" borderId="16" xfId="0" applyFont="1" applyBorder="1" applyAlignment="1" applyProtection="1">
      <alignment horizontal="left" wrapText="1"/>
    </xf>
    <xf numFmtId="0" fontId="3" fillId="0" borderId="1" xfId="0" applyFont="1" applyBorder="1" applyAlignment="1" applyProtection="1">
      <alignment horizontal="left" wrapText="1"/>
    </xf>
    <xf numFmtId="0" fontId="3" fillId="0" borderId="17" xfId="0" applyFont="1" applyBorder="1" applyAlignment="1" applyProtection="1">
      <alignment horizontal="left" wrapText="1"/>
    </xf>
    <xf numFmtId="0" fontId="3" fillId="0" borderId="13" xfId="0" applyFont="1" applyBorder="1" applyAlignment="1" applyProtection="1">
      <alignment horizontal="left"/>
    </xf>
    <xf numFmtId="0" fontId="3" fillId="0" borderId="18" xfId="0" applyFont="1" applyBorder="1" applyAlignment="1" applyProtection="1">
      <alignment horizontal="left"/>
    </xf>
    <xf numFmtId="0" fontId="3" fillId="0" borderId="13" xfId="0" applyFont="1" applyBorder="1" applyAlignment="1" applyProtection="1">
      <alignment horizontal="center"/>
    </xf>
    <xf numFmtId="0" fontId="3" fillId="0" borderId="18" xfId="0" applyFont="1" applyBorder="1" applyAlignment="1" applyProtection="1">
      <alignment horizontal="center"/>
    </xf>
    <xf numFmtId="0" fontId="2" fillId="0" borderId="13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164" fontId="3" fillId="2" borderId="21" xfId="0" applyNumberFormat="1" applyFont="1" applyFill="1" applyBorder="1" applyAlignment="1" applyProtection="1">
      <alignment horizontal="left"/>
      <protection locked="0"/>
    </xf>
    <xf numFmtId="0" fontId="3" fillId="0" borderId="22" xfId="0" applyFont="1" applyBorder="1" applyAlignment="1" applyProtection="1">
      <alignment horizontal="left" wrapText="1"/>
    </xf>
    <xf numFmtId="0" fontId="3" fillId="0" borderId="23" xfId="0" applyFont="1" applyBorder="1" applyAlignment="1" applyProtection="1">
      <alignment horizontal="left" wrapText="1"/>
    </xf>
    <xf numFmtId="0" fontId="3" fillId="0" borderId="24" xfId="0" applyFont="1" applyBorder="1" applyAlignment="1" applyProtection="1">
      <alignment horizontal="left" wrapText="1"/>
    </xf>
    <xf numFmtId="0" fontId="3" fillId="0" borderId="25" xfId="0" applyFont="1" applyBorder="1" applyAlignment="1" applyProtection="1">
      <alignment horizontal="left"/>
    </xf>
    <xf numFmtId="0" fontId="3" fillId="0" borderId="25" xfId="0" applyFont="1" applyBorder="1" applyAlignment="1" applyProtection="1">
      <alignment horizontal="center"/>
    </xf>
    <xf numFmtId="0" fontId="2" fillId="0" borderId="25" xfId="0" applyFont="1" applyBorder="1" applyAlignment="1" applyProtection="1">
      <alignment horizontal="center" vertical="center"/>
    </xf>
    <xf numFmtId="0" fontId="4" fillId="0" borderId="27" xfId="0" applyFont="1" applyBorder="1" applyAlignment="1" applyProtection="1">
      <alignment horizontal="right"/>
    </xf>
    <xf numFmtId="0" fontId="4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righ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164" fontId="2" fillId="2" borderId="9" xfId="0" applyNumberFormat="1" applyFont="1" applyFill="1" applyBorder="1" applyAlignment="1" applyProtection="1">
      <alignment horizontal="left"/>
      <protection locked="0"/>
    </xf>
    <xf numFmtId="164" fontId="2" fillId="2" borderId="15" xfId="0" applyNumberFormat="1" applyFont="1" applyFill="1" applyBorder="1" applyAlignment="1" applyProtection="1">
      <alignment horizontal="left"/>
      <protection locked="0"/>
    </xf>
    <xf numFmtId="0" fontId="2" fillId="0" borderId="10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0" fontId="2" fillId="0" borderId="16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17" xfId="0" applyFont="1" applyBorder="1" applyAlignment="1">
      <alignment horizontal="left" wrapText="1"/>
    </xf>
    <xf numFmtId="0" fontId="2" fillId="0" borderId="13" xfId="0" applyFont="1" applyBorder="1" applyAlignment="1">
      <alignment horizontal="center" vertical="center" textRotation="45"/>
    </xf>
    <xf numFmtId="0" fontId="2" fillId="0" borderId="18" xfId="0" applyFont="1" applyBorder="1" applyAlignment="1">
      <alignment horizontal="center" vertical="center" textRotation="45"/>
    </xf>
    <xf numFmtId="0" fontId="2" fillId="0" borderId="1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64" fontId="2" fillId="2" borderId="21" xfId="0" applyNumberFormat="1" applyFont="1" applyFill="1" applyBorder="1" applyAlignment="1" applyProtection="1">
      <alignment horizontal="left"/>
      <protection locked="0"/>
    </xf>
    <xf numFmtId="0" fontId="2" fillId="0" borderId="22" xfId="0" applyFont="1" applyBorder="1" applyAlignment="1">
      <alignment horizontal="left" wrapText="1"/>
    </xf>
    <xf numFmtId="0" fontId="2" fillId="0" borderId="23" xfId="0" applyFont="1" applyBorder="1" applyAlignment="1">
      <alignment horizontal="left" wrapText="1"/>
    </xf>
    <xf numFmtId="0" fontId="2" fillId="0" borderId="24" xfId="0" applyFont="1" applyBorder="1" applyAlignment="1">
      <alignment horizontal="left" wrapText="1"/>
    </xf>
    <xf numFmtId="0" fontId="2" fillId="0" borderId="25" xfId="0" applyFont="1" applyBorder="1" applyAlignment="1">
      <alignment horizontal="center" vertical="center" textRotation="45"/>
    </xf>
    <xf numFmtId="0" fontId="2" fillId="0" borderId="25" xfId="0" applyFont="1" applyBorder="1" applyAlignment="1">
      <alignment horizontal="center" vertical="center"/>
    </xf>
    <xf numFmtId="0" fontId="4" fillId="0" borderId="27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6">
    <dxf>
      <font>
        <strike val="0"/>
        <u/>
      </font>
    </dxf>
    <dxf>
      <font>
        <strike val="0"/>
        <u/>
      </font>
    </dxf>
    <dxf>
      <font>
        <strike val="0"/>
        <u/>
      </font>
    </dxf>
    <dxf>
      <font>
        <strike val="0"/>
        <u/>
      </font>
    </dxf>
    <dxf>
      <font>
        <strike val="0"/>
        <u/>
      </font>
    </dxf>
    <dxf>
      <font>
        <strike val="0"/>
        <u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$E$3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firstButton="1" fmlaLink="$M$3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GBox" noThreeD="1"/>
</file>

<file path=xl/ctrlProps/ctrlProp8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25400</xdr:colOff>
      <xdr:row>1</xdr:row>
      <xdr:rowOff>254000</xdr:rowOff>
    </xdr:from>
    <xdr:to>
      <xdr:col>9</xdr:col>
      <xdr:colOff>330200</xdr:colOff>
      <xdr:row>7</xdr:row>
      <xdr:rowOff>91455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6100" y="488950"/>
          <a:ext cx="1422400" cy="127890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257175</xdr:rowOff>
        </xdr:from>
        <xdr:to>
          <xdr:col>1</xdr:col>
          <xdr:colOff>66675</xdr:colOff>
          <xdr:row>3</xdr:row>
          <xdr:rowOff>9525</xdr:rowOff>
        </xdr:to>
        <xdr:sp macro="" textlink="">
          <xdr:nvSpPr>
            <xdr:cNvPr id="5122" name="Option 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</xdr:row>
          <xdr:rowOff>238125</xdr:rowOff>
        </xdr:from>
        <xdr:to>
          <xdr:col>1</xdr:col>
          <xdr:colOff>66675</xdr:colOff>
          <xdr:row>4</xdr:row>
          <xdr:rowOff>9525</xdr:rowOff>
        </xdr:to>
        <xdr:sp macro="" textlink="">
          <xdr:nvSpPr>
            <xdr:cNvPr id="5123" name="Option 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4</xdr:row>
          <xdr:rowOff>0</xdr:rowOff>
        </xdr:from>
        <xdr:to>
          <xdr:col>1</xdr:col>
          <xdr:colOff>66675</xdr:colOff>
          <xdr:row>5</xdr:row>
          <xdr:rowOff>19050</xdr:rowOff>
        </xdr:to>
        <xdr:sp macro="" textlink="">
          <xdr:nvSpPr>
            <xdr:cNvPr id="5124" name="Option 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5</xdr:row>
          <xdr:rowOff>0</xdr:rowOff>
        </xdr:from>
        <xdr:to>
          <xdr:col>1</xdr:col>
          <xdr:colOff>66675</xdr:colOff>
          <xdr:row>6</xdr:row>
          <xdr:rowOff>19050</xdr:rowOff>
        </xdr:to>
        <xdr:sp macro="" textlink="">
          <xdr:nvSpPr>
            <xdr:cNvPr id="5125" name="Option 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0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466725</xdr:colOff>
          <xdr:row>2</xdr:row>
          <xdr:rowOff>47625</xdr:rowOff>
        </xdr:from>
        <xdr:to>
          <xdr:col>15</xdr:col>
          <xdr:colOff>9525</xdr:colOff>
          <xdr:row>3</xdr:row>
          <xdr:rowOff>9525</xdr:rowOff>
        </xdr:to>
        <xdr:sp macro="" textlink="">
          <xdr:nvSpPr>
            <xdr:cNvPr id="5126" name="Option 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466725</xdr:colOff>
          <xdr:row>3</xdr:row>
          <xdr:rowOff>28575</xdr:rowOff>
        </xdr:from>
        <xdr:to>
          <xdr:col>15</xdr:col>
          <xdr:colOff>9525</xdr:colOff>
          <xdr:row>3</xdr:row>
          <xdr:rowOff>238125</xdr:rowOff>
        </xdr:to>
        <xdr:sp macro="" textlink="">
          <xdr:nvSpPr>
            <xdr:cNvPr id="5127" name="Option 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</xdr:row>
          <xdr:rowOff>161925</xdr:rowOff>
        </xdr:from>
        <xdr:to>
          <xdr:col>3</xdr:col>
          <xdr:colOff>581025</xdr:colOff>
          <xdr:row>6</xdr:row>
          <xdr:rowOff>152400</xdr:rowOff>
        </xdr:to>
        <xdr:sp macro="" textlink="">
          <xdr:nvSpPr>
            <xdr:cNvPr id="5128" name="Group Box 8" descr="Select an Age Group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390525</xdr:colOff>
          <xdr:row>1</xdr:row>
          <xdr:rowOff>257175</xdr:rowOff>
        </xdr:from>
        <xdr:to>
          <xdr:col>16</xdr:col>
          <xdr:colOff>9525</xdr:colOff>
          <xdr:row>4</xdr:row>
          <xdr:rowOff>123825</xdr:rowOff>
        </xdr:to>
        <xdr:sp macro="" textlink="">
          <xdr:nvSpPr>
            <xdr:cNvPr id="5129" name="Group Box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xdr:twoCellAnchor>
    <xdr:from>
      <xdr:col>7</xdr:col>
      <xdr:colOff>101600</xdr:colOff>
      <xdr:row>11</xdr:row>
      <xdr:rowOff>247649</xdr:rowOff>
    </xdr:from>
    <xdr:to>
      <xdr:col>14</xdr:col>
      <xdr:colOff>120650</xdr:colOff>
      <xdr:row>24</xdr:row>
      <xdr:rowOff>95249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235450" y="2828924"/>
          <a:ext cx="3752850" cy="3038475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en-US" sz="1200" b="1"/>
            <a:t>Instructions:</a:t>
          </a:r>
        </a:p>
        <a:p>
          <a:r>
            <a:rPr lang="en-US" sz="1100"/>
            <a:t>   1. Use the buttons to specify</a:t>
          </a:r>
          <a:r>
            <a:rPr lang="en-US" sz="1100" baseline="0"/>
            <a:t> the diver's age group and gender. The buttons and boxes around the choices will not print but the choices will print underlined.</a:t>
          </a:r>
        </a:p>
        <a:p>
          <a:r>
            <a:rPr lang="en-US" sz="1100" baseline="0"/>
            <a:t>   2. Fill in the diver's name, pool name, meet name and meet date</a:t>
          </a:r>
        </a:p>
        <a:p>
          <a:r>
            <a:rPr lang="en-US" sz="1100" baseline="0"/>
            <a:t>   3. Input the dives in the "NO." column using the full dive number, including the position, ex: 101C, 201A, 401B, etc. </a:t>
          </a:r>
          <a:endParaRPr lang="en-US" sz="1100"/>
        </a:p>
        <a:p>
          <a:r>
            <a:rPr lang="en-US" sz="1100"/>
            <a:t>   4. The Dive Description, Position and</a:t>
          </a:r>
          <a:r>
            <a:rPr lang="en-US" sz="1100" baseline="0"/>
            <a:t> DD will fill in for you automatically</a:t>
          </a:r>
        </a:p>
        <a:p>
          <a:r>
            <a:rPr lang="en-US" sz="1100" baseline="0"/>
            <a:t>   5. Print, or save the file as a new file name for each diver.</a:t>
          </a:r>
        </a:p>
        <a:p>
          <a:r>
            <a:rPr lang="en-US" sz="1200" baseline="0"/>
            <a:t>=========================================</a:t>
          </a:r>
        </a:p>
        <a:p>
          <a:r>
            <a:rPr lang="en-US" sz="1100" b="1" baseline="0"/>
            <a:t>For questions on dive entry requirements, refer to rule 3.b.</a:t>
          </a:r>
        </a:p>
        <a:p>
          <a:r>
            <a:rPr lang="en-US" sz="1100" b="1" baseline="0"/>
            <a:t>6.11.2019 Version - </a:t>
          </a:r>
          <a:r>
            <a:rPr lang="en-US" sz="1100" b="0" baseline="0"/>
            <a:t>Download annual update - dive.mynvsl.com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50" b="1" baseline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This box will not print!</a:t>
          </a:r>
          <a:endParaRPr lang="en-US" sz="1100">
            <a:effectLst/>
          </a:endParaRPr>
        </a:p>
        <a:p>
          <a:endParaRPr lang="en-US" sz="1200" b="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25400</xdr:colOff>
      <xdr:row>1</xdr:row>
      <xdr:rowOff>254000</xdr:rowOff>
    </xdr:from>
    <xdr:to>
      <xdr:col>9</xdr:col>
      <xdr:colOff>330200</xdr:colOff>
      <xdr:row>7</xdr:row>
      <xdr:rowOff>91455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6100" y="488950"/>
          <a:ext cx="1422400" cy="1278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2598F-6109-4794-8817-CAD54F7D5BBA}">
  <sheetPr>
    <pageSetUpPr fitToPage="1"/>
  </sheetPr>
  <dimension ref="A1:P28"/>
  <sheetViews>
    <sheetView tabSelected="1" workbookViewId="0">
      <selection activeCell="B13" sqref="B13:B14"/>
    </sheetView>
  </sheetViews>
  <sheetFormatPr defaultColWidth="9.140625" defaultRowHeight="18.75" x14ac:dyDescent="0.3"/>
  <cols>
    <col min="1" max="1" width="3.7109375" style="32" customWidth="1"/>
    <col min="2" max="2" width="8.140625" style="46" customWidth="1"/>
    <col min="3" max="3" width="4.7109375" style="32" customWidth="1"/>
    <col min="4" max="4" width="9.85546875" style="32" customWidth="1"/>
    <col min="5" max="5" width="15.140625" style="32" customWidth="1"/>
    <col min="6" max="6" width="12.5703125" style="32" customWidth="1"/>
    <col min="7" max="7" width="7.85546875" style="32" customWidth="1"/>
    <col min="8" max="14" width="8" style="32" customWidth="1"/>
    <col min="15" max="15" width="10" style="32" customWidth="1"/>
    <col min="16" max="16" width="10.85546875" style="32" customWidth="1"/>
    <col min="17" max="17" width="4.42578125" style="32" customWidth="1"/>
    <col min="18" max="16384" width="9.140625" style="32"/>
  </cols>
  <sheetData>
    <row r="1" spans="1:16" x14ac:dyDescent="0.3">
      <c r="A1" s="36"/>
    </row>
    <row r="2" spans="1:16" ht="21" x14ac:dyDescent="0.3">
      <c r="G2" s="56" t="s">
        <v>0</v>
      </c>
      <c r="H2" s="56"/>
      <c r="I2" s="56"/>
      <c r="J2" s="56"/>
      <c r="K2" s="56"/>
    </row>
    <row r="3" spans="1:16" ht="20.25" customHeight="1" x14ac:dyDescent="0.35">
      <c r="B3" s="47" t="s">
        <v>1</v>
      </c>
      <c r="C3" s="47"/>
      <c r="D3" s="47"/>
      <c r="E3" s="55"/>
      <c r="M3" s="55">
        <v>0</v>
      </c>
      <c r="N3" s="33"/>
      <c r="O3" s="34"/>
      <c r="P3" s="35" t="s">
        <v>297</v>
      </c>
    </row>
    <row r="4" spans="1:16" ht="20.25" customHeight="1" x14ac:dyDescent="0.35">
      <c r="A4" s="36"/>
      <c r="B4" s="47" t="s">
        <v>2</v>
      </c>
      <c r="C4" s="47"/>
      <c r="D4" s="47"/>
      <c r="N4" s="33"/>
      <c r="O4" s="34"/>
      <c r="P4" s="35" t="s">
        <v>298</v>
      </c>
    </row>
    <row r="5" spans="1:16" ht="20.25" customHeight="1" x14ac:dyDescent="0.35">
      <c r="A5" s="36"/>
      <c r="B5" s="47" t="s">
        <v>3</v>
      </c>
      <c r="C5" s="47"/>
      <c r="D5" s="47"/>
      <c r="N5" s="57"/>
      <c r="O5" s="57"/>
    </row>
    <row r="6" spans="1:16" ht="20.25" customHeight="1" x14ac:dyDescent="0.35">
      <c r="A6" s="36"/>
      <c r="B6" s="47" t="s">
        <v>4</v>
      </c>
      <c r="C6" s="47"/>
      <c r="D6" s="47"/>
      <c r="M6" s="36"/>
      <c r="N6" s="57"/>
      <c r="O6" s="57"/>
    </row>
    <row r="7" spans="1:16" ht="12.6" customHeight="1" x14ac:dyDescent="0.35">
      <c r="B7" s="48"/>
      <c r="O7" s="57"/>
      <c r="P7" s="57"/>
    </row>
    <row r="8" spans="1:16" ht="9" customHeight="1" x14ac:dyDescent="0.3"/>
    <row r="9" spans="1:16" ht="21" x14ac:dyDescent="0.35">
      <c r="D9" s="34" t="s">
        <v>5</v>
      </c>
      <c r="E9" s="58"/>
      <c r="F9" s="58"/>
      <c r="G9" s="58"/>
      <c r="H9" s="57" t="s">
        <v>6</v>
      </c>
      <c r="I9" s="57"/>
      <c r="J9" s="57"/>
      <c r="K9" s="59"/>
      <c r="L9" s="59"/>
      <c r="M9" s="57" t="s">
        <v>7</v>
      </c>
      <c r="N9" s="57"/>
      <c r="O9" s="37"/>
    </row>
    <row r="10" spans="1:16" ht="21" x14ac:dyDescent="0.35">
      <c r="D10" s="34" t="s">
        <v>8</v>
      </c>
      <c r="E10" s="60"/>
      <c r="F10" s="60"/>
      <c r="G10" s="29"/>
      <c r="H10" s="38"/>
      <c r="I10" s="38"/>
      <c r="J10" s="39" t="s">
        <v>9</v>
      </c>
      <c r="K10" s="61"/>
      <c r="L10" s="60"/>
      <c r="M10" s="57" t="s">
        <v>10</v>
      </c>
      <c r="N10" s="57"/>
      <c r="O10" s="40" t="s">
        <v>11</v>
      </c>
    </row>
    <row r="11" spans="1:16" ht="19.5" thickBot="1" x14ac:dyDescent="0.35"/>
    <row r="12" spans="1:16" s="49" customFormat="1" ht="19.5" thickTop="1" x14ac:dyDescent="0.25">
      <c r="B12" s="50" t="s">
        <v>12</v>
      </c>
      <c r="C12" s="62" t="s">
        <v>299</v>
      </c>
      <c r="D12" s="63"/>
      <c r="E12" s="64"/>
      <c r="F12" s="41" t="s">
        <v>300</v>
      </c>
      <c r="G12" s="41" t="s">
        <v>13</v>
      </c>
      <c r="H12" s="41">
        <v>1</v>
      </c>
      <c r="I12" s="41">
        <v>2</v>
      </c>
      <c r="J12" s="41">
        <v>3</v>
      </c>
      <c r="K12" s="41">
        <v>4</v>
      </c>
      <c r="L12" s="41">
        <v>5</v>
      </c>
      <c r="M12" s="41">
        <v>6</v>
      </c>
      <c r="N12" s="41">
        <v>7</v>
      </c>
      <c r="O12" s="41" t="s">
        <v>14</v>
      </c>
      <c r="P12" s="42" t="s">
        <v>15</v>
      </c>
    </row>
    <row r="13" spans="1:16" s="49" customFormat="1" ht="18.600000000000001" customHeight="1" x14ac:dyDescent="0.25">
      <c r="B13" s="69"/>
      <c r="C13" s="71" t="str">
        <f>IFERROR(VLOOKUP(B13,DDTable,4,FALSE),"")</f>
        <v/>
      </c>
      <c r="D13" s="72"/>
      <c r="E13" s="73"/>
      <c r="F13" s="77" t="str">
        <f>IFERROR(VLOOKUP(B13,DDTable,5,FALSE),"")</f>
        <v/>
      </c>
      <c r="G13" s="79" t="str">
        <f>IFERROR(VLOOKUP(B13,DDTable,3,FALSE),"")</f>
        <v/>
      </c>
      <c r="H13" s="65"/>
      <c r="I13" s="65"/>
      <c r="J13" s="65"/>
      <c r="K13" s="65"/>
      <c r="L13" s="65"/>
      <c r="M13" s="65"/>
      <c r="N13" s="65"/>
      <c r="O13" s="65"/>
      <c r="P13" s="67"/>
    </row>
    <row r="14" spans="1:16" ht="18.600000000000001" customHeight="1" x14ac:dyDescent="0.3">
      <c r="B14" s="70"/>
      <c r="C14" s="74"/>
      <c r="D14" s="75"/>
      <c r="E14" s="76"/>
      <c r="F14" s="78"/>
      <c r="G14" s="80"/>
      <c r="H14" s="66"/>
      <c r="I14" s="66"/>
      <c r="J14" s="66"/>
      <c r="K14" s="66"/>
      <c r="L14" s="66"/>
      <c r="M14" s="66"/>
      <c r="N14" s="66"/>
      <c r="O14" s="66"/>
      <c r="P14" s="68"/>
    </row>
    <row r="15" spans="1:16" ht="21" x14ac:dyDescent="0.3">
      <c r="B15" s="69"/>
      <c r="C15" s="71" t="str">
        <f>IFERROR(VLOOKUP(B15,DDTable,4,FALSE),"")</f>
        <v/>
      </c>
      <c r="D15" s="72"/>
      <c r="E15" s="73"/>
      <c r="F15" s="77" t="str">
        <f>IFERROR(VLOOKUP(B15,DDTable,5,FALSE),"")</f>
        <v/>
      </c>
      <c r="G15" s="79" t="str">
        <f>IFERROR(VLOOKUP(B15,DDTable,3,FALSE),"")</f>
        <v/>
      </c>
      <c r="H15" s="81"/>
      <c r="I15" s="81"/>
      <c r="J15" s="81"/>
      <c r="K15" s="81"/>
      <c r="L15" s="81"/>
      <c r="M15" s="81"/>
      <c r="N15" s="81"/>
      <c r="O15" s="81"/>
      <c r="P15" s="43"/>
    </row>
    <row r="16" spans="1:16" ht="18.600000000000001" customHeight="1" x14ac:dyDescent="0.3">
      <c r="B16" s="70"/>
      <c r="C16" s="74"/>
      <c r="D16" s="75"/>
      <c r="E16" s="76"/>
      <c r="F16" s="78"/>
      <c r="G16" s="80"/>
      <c r="H16" s="82"/>
      <c r="I16" s="82"/>
      <c r="J16" s="82"/>
      <c r="K16" s="82"/>
      <c r="L16" s="82"/>
      <c r="M16" s="82"/>
      <c r="N16" s="82"/>
      <c r="O16" s="82"/>
      <c r="P16" s="44"/>
    </row>
    <row r="17" spans="2:16" ht="21" x14ac:dyDescent="0.3">
      <c r="B17" s="69"/>
      <c r="C17" s="71" t="str">
        <f>IFERROR(VLOOKUP(B17,DDTable,4,FALSE),"")</f>
        <v/>
      </c>
      <c r="D17" s="72"/>
      <c r="E17" s="73"/>
      <c r="F17" s="77" t="str">
        <f>IFERROR(VLOOKUP(B17,DDTable,5,FALSE),"")</f>
        <v/>
      </c>
      <c r="G17" s="79" t="str">
        <f>IFERROR(VLOOKUP(B17,DDTable,3,FALSE),"")</f>
        <v/>
      </c>
      <c r="H17" s="81"/>
      <c r="I17" s="81"/>
      <c r="J17" s="81"/>
      <c r="K17" s="81"/>
      <c r="L17" s="81"/>
      <c r="M17" s="81"/>
      <c r="N17" s="81"/>
      <c r="O17" s="81"/>
      <c r="P17" s="43"/>
    </row>
    <row r="18" spans="2:16" ht="18.600000000000001" customHeight="1" x14ac:dyDescent="0.3">
      <c r="B18" s="70"/>
      <c r="C18" s="74"/>
      <c r="D18" s="75"/>
      <c r="E18" s="76"/>
      <c r="F18" s="78"/>
      <c r="G18" s="80"/>
      <c r="H18" s="82"/>
      <c r="I18" s="82"/>
      <c r="J18" s="82"/>
      <c r="K18" s="82"/>
      <c r="L18" s="82"/>
      <c r="M18" s="82"/>
      <c r="N18" s="82"/>
      <c r="O18" s="82"/>
      <c r="P18" s="44"/>
    </row>
    <row r="19" spans="2:16" ht="21" x14ac:dyDescent="0.3">
      <c r="B19" s="69"/>
      <c r="C19" s="71" t="str">
        <f>IFERROR(VLOOKUP(B19,DDTable,4,FALSE),"")</f>
        <v/>
      </c>
      <c r="D19" s="72"/>
      <c r="E19" s="73"/>
      <c r="F19" s="77" t="str">
        <f>IFERROR(VLOOKUP(B19,DDTable,5,FALSE),"")</f>
        <v/>
      </c>
      <c r="G19" s="79" t="str">
        <f>IFERROR(VLOOKUP(B19,DDTable,3,FALSE),"")</f>
        <v/>
      </c>
      <c r="H19" s="81"/>
      <c r="I19" s="81"/>
      <c r="J19" s="81"/>
      <c r="K19" s="81"/>
      <c r="L19" s="81"/>
      <c r="M19" s="81"/>
      <c r="N19" s="81"/>
      <c r="O19" s="81"/>
      <c r="P19" s="43"/>
    </row>
    <row r="20" spans="2:16" ht="18.600000000000001" customHeight="1" x14ac:dyDescent="0.3">
      <c r="B20" s="70"/>
      <c r="C20" s="74"/>
      <c r="D20" s="75"/>
      <c r="E20" s="76"/>
      <c r="F20" s="78"/>
      <c r="G20" s="80"/>
      <c r="H20" s="82"/>
      <c r="I20" s="82"/>
      <c r="J20" s="82"/>
      <c r="K20" s="82"/>
      <c r="L20" s="82"/>
      <c r="M20" s="82"/>
      <c r="N20" s="82"/>
      <c r="O20" s="82"/>
      <c r="P20" s="44"/>
    </row>
    <row r="21" spans="2:16" ht="21" x14ac:dyDescent="0.3">
      <c r="B21" s="69"/>
      <c r="C21" s="71" t="str">
        <f>IFERROR(VLOOKUP(B21,DDTable,4,FALSE),"")</f>
        <v/>
      </c>
      <c r="D21" s="72"/>
      <c r="E21" s="73"/>
      <c r="F21" s="77" t="str">
        <f>IFERROR(VLOOKUP(B21,DDTable,5,FALSE),"")</f>
        <v/>
      </c>
      <c r="G21" s="79" t="str">
        <f>IFERROR(VLOOKUP(B21,DDTable,3,FALSE),"")</f>
        <v/>
      </c>
      <c r="H21" s="81"/>
      <c r="I21" s="81"/>
      <c r="J21" s="81"/>
      <c r="K21" s="81"/>
      <c r="L21" s="81"/>
      <c r="M21" s="81"/>
      <c r="N21" s="81"/>
      <c r="O21" s="81"/>
      <c r="P21" s="43"/>
    </row>
    <row r="22" spans="2:16" ht="18.600000000000001" customHeight="1" x14ac:dyDescent="0.3">
      <c r="B22" s="70"/>
      <c r="C22" s="74"/>
      <c r="D22" s="75"/>
      <c r="E22" s="76"/>
      <c r="F22" s="78"/>
      <c r="G22" s="80"/>
      <c r="H22" s="82"/>
      <c r="I22" s="82"/>
      <c r="J22" s="82"/>
      <c r="K22" s="82"/>
      <c r="L22" s="82"/>
      <c r="M22" s="82"/>
      <c r="N22" s="82"/>
      <c r="O22" s="82"/>
      <c r="P22" s="44"/>
    </row>
    <row r="23" spans="2:16" ht="21" x14ac:dyDescent="0.3">
      <c r="B23" s="69"/>
      <c r="C23" s="71" t="str">
        <f>IFERROR(VLOOKUP(B23,DDTable,4,FALSE),"")</f>
        <v/>
      </c>
      <c r="D23" s="72"/>
      <c r="E23" s="73"/>
      <c r="F23" s="77" t="str">
        <f>IFERROR(VLOOKUP(B23,DDTable,5,FALSE),"")</f>
        <v/>
      </c>
      <c r="G23" s="79" t="str">
        <f>IFERROR(VLOOKUP(B23,DDTable,3,FALSE),"")</f>
        <v/>
      </c>
      <c r="H23" s="81"/>
      <c r="I23" s="81"/>
      <c r="J23" s="81"/>
      <c r="K23" s="81"/>
      <c r="L23" s="81"/>
      <c r="M23" s="81"/>
      <c r="N23" s="81"/>
      <c r="O23" s="81"/>
      <c r="P23" s="43"/>
    </row>
    <row r="24" spans="2:16" ht="18.95" customHeight="1" thickBot="1" x14ac:dyDescent="0.35">
      <c r="B24" s="83"/>
      <c r="C24" s="84"/>
      <c r="D24" s="85"/>
      <c r="E24" s="86"/>
      <c r="F24" s="87"/>
      <c r="G24" s="88"/>
      <c r="H24" s="89"/>
      <c r="I24" s="89"/>
      <c r="J24" s="89"/>
      <c r="K24" s="89"/>
      <c r="L24" s="89"/>
      <c r="M24" s="89"/>
      <c r="N24" s="89"/>
      <c r="O24" s="89"/>
      <c r="P24" s="45"/>
    </row>
    <row r="25" spans="2:16" ht="41.25" customHeight="1" thickTop="1" x14ac:dyDescent="0.3">
      <c r="N25" s="90" t="s">
        <v>16</v>
      </c>
      <c r="O25" s="90"/>
      <c r="P25" s="51"/>
    </row>
    <row r="26" spans="2:16" x14ac:dyDescent="0.3">
      <c r="P26" s="52"/>
    </row>
    <row r="27" spans="2:16" ht="21" x14ac:dyDescent="0.35">
      <c r="B27" s="53" t="s">
        <v>17</v>
      </c>
      <c r="N27" s="91" t="s">
        <v>18</v>
      </c>
      <c r="O27" s="92"/>
      <c r="P27" s="54"/>
    </row>
    <row r="28" spans="2:16" ht="21" x14ac:dyDescent="0.35">
      <c r="B28" s="53"/>
    </row>
  </sheetData>
  <sheetProtection password="AEDE" sheet="1" objects="1" selectLockedCells="1"/>
  <mergeCells count="87">
    <mergeCell ref="H21:H22"/>
    <mergeCell ref="N25:O25"/>
    <mergeCell ref="N27:O27"/>
    <mergeCell ref="I23:I24"/>
    <mergeCell ref="J23:J24"/>
    <mergeCell ref="K23:K24"/>
    <mergeCell ref="L23:L24"/>
    <mergeCell ref="M23:M24"/>
    <mergeCell ref="N23:N24"/>
    <mergeCell ref="O23:O24"/>
    <mergeCell ref="N21:N22"/>
    <mergeCell ref="O21:O22"/>
    <mergeCell ref="B23:B24"/>
    <mergeCell ref="C23:E24"/>
    <mergeCell ref="F23:F24"/>
    <mergeCell ref="G23:G24"/>
    <mergeCell ref="H23:H24"/>
    <mergeCell ref="I21:I22"/>
    <mergeCell ref="J21:J22"/>
    <mergeCell ref="K21:K22"/>
    <mergeCell ref="L21:L22"/>
    <mergeCell ref="M21:M22"/>
    <mergeCell ref="B21:B22"/>
    <mergeCell ref="C21:E22"/>
    <mergeCell ref="F21:F22"/>
    <mergeCell ref="G21:G22"/>
    <mergeCell ref="M17:M18"/>
    <mergeCell ref="N17:N18"/>
    <mergeCell ref="O17:O18"/>
    <mergeCell ref="B19:B20"/>
    <mergeCell ref="C19:E20"/>
    <mergeCell ref="F19:F20"/>
    <mergeCell ref="G19:G20"/>
    <mergeCell ref="H19:H20"/>
    <mergeCell ref="O19:O20"/>
    <mergeCell ref="I19:I20"/>
    <mergeCell ref="J19:J20"/>
    <mergeCell ref="K19:K20"/>
    <mergeCell ref="L19:L20"/>
    <mergeCell ref="M19:M20"/>
    <mergeCell ref="N19:N20"/>
    <mergeCell ref="C15:E16"/>
    <mergeCell ref="F15:F16"/>
    <mergeCell ref="G15:G16"/>
    <mergeCell ref="H15:H16"/>
    <mergeCell ref="L17:L18"/>
    <mergeCell ref="O15:O16"/>
    <mergeCell ref="B17:B18"/>
    <mergeCell ref="C17:E18"/>
    <mergeCell ref="F17:F18"/>
    <mergeCell ref="G17:G18"/>
    <mergeCell ref="H17:H18"/>
    <mergeCell ref="I17:I18"/>
    <mergeCell ref="J17:J18"/>
    <mergeCell ref="K17:K18"/>
    <mergeCell ref="I15:I16"/>
    <mergeCell ref="J15:J16"/>
    <mergeCell ref="K15:K16"/>
    <mergeCell ref="L15:L16"/>
    <mergeCell ref="M15:M16"/>
    <mergeCell ref="N15:N16"/>
    <mergeCell ref="B15:B16"/>
    <mergeCell ref="O13:O14"/>
    <mergeCell ref="P13:P14"/>
    <mergeCell ref="B13:B14"/>
    <mergeCell ref="C13:E14"/>
    <mergeCell ref="F13:F14"/>
    <mergeCell ref="G13:G14"/>
    <mergeCell ref="H13:H14"/>
    <mergeCell ref="I13:I14"/>
    <mergeCell ref="J13:J14"/>
    <mergeCell ref="E10:F10"/>
    <mergeCell ref="K10:L10"/>
    <mergeCell ref="M10:N10"/>
    <mergeCell ref="C12:E12"/>
    <mergeCell ref="K13:K14"/>
    <mergeCell ref="L13:L14"/>
    <mergeCell ref="M13:M14"/>
    <mergeCell ref="N13:N14"/>
    <mergeCell ref="G2:K2"/>
    <mergeCell ref="N5:O5"/>
    <mergeCell ref="N6:O6"/>
    <mergeCell ref="O7:P7"/>
    <mergeCell ref="E9:G9"/>
    <mergeCell ref="H9:J9"/>
    <mergeCell ref="K9:L9"/>
    <mergeCell ref="M9:N9"/>
  </mergeCells>
  <conditionalFormatting sqref="B3">
    <cfRule type="expression" dxfId="5" priority="6">
      <formula>E3=1</formula>
    </cfRule>
  </conditionalFormatting>
  <conditionalFormatting sqref="B4:D4">
    <cfRule type="expression" dxfId="4" priority="5">
      <formula>E3=2</formula>
    </cfRule>
  </conditionalFormatting>
  <conditionalFormatting sqref="B5:D5">
    <cfRule type="expression" dxfId="3" priority="4">
      <formula>E3=3</formula>
    </cfRule>
  </conditionalFormatting>
  <conditionalFormatting sqref="B6:D6">
    <cfRule type="expression" dxfId="2" priority="3">
      <formula>E3=4</formula>
    </cfRule>
  </conditionalFormatting>
  <conditionalFormatting sqref="P3">
    <cfRule type="expression" dxfId="1" priority="2">
      <formula>M3=1</formula>
    </cfRule>
  </conditionalFormatting>
  <conditionalFormatting sqref="P4">
    <cfRule type="expression" dxfId="0" priority="1">
      <formula>M3=2</formula>
    </cfRule>
  </conditionalFormatting>
  <pageMargins left="0.25" right="0.25" top="0.25" bottom="0.25" header="0.3" footer="0.3"/>
  <pageSetup scale="9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Option Button 2">
              <controlPr locked="0" defaultSize="0" print="0" autoFill="0" autoLine="0" autoPict="0">
                <anchor moveWithCells="1">
                  <from>
                    <xdr:col>0</xdr:col>
                    <xdr:colOff>57150</xdr:colOff>
                    <xdr:row>1</xdr:row>
                    <xdr:rowOff>257175</xdr:rowOff>
                  </from>
                  <to>
                    <xdr:col>1</xdr:col>
                    <xdr:colOff>66675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Option Button 3">
              <controlPr locked="0" defaultSize="0" print="0" autoFill="0" autoLine="0" autoPict="0">
                <anchor moveWithCells="1">
                  <from>
                    <xdr:col>0</xdr:col>
                    <xdr:colOff>57150</xdr:colOff>
                    <xdr:row>2</xdr:row>
                    <xdr:rowOff>238125</xdr:rowOff>
                  </from>
                  <to>
                    <xdr:col>1</xdr:col>
                    <xdr:colOff>66675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Option Button 4">
              <controlPr locked="0" defaultSize="0" print="0" autoFill="0" autoLine="0" autoPict="0">
                <anchor moveWithCells="1">
                  <from>
                    <xdr:col>0</xdr:col>
                    <xdr:colOff>57150</xdr:colOff>
                    <xdr:row>4</xdr:row>
                    <xdr:rowOff>0</xdr:rowOff>
                  </from>
                  <to>
                    <xdr:col>1</xdr:col>
                    <xdr:colOff>66675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Option Button 5">
              <controlPr locked="0" defaultSize="0" print="0" autoFill="0" autoLine="0" autoPict="0">
                <anchor moveWithCells="1">
                  <from>
                    <xdr:col>0</xdr:col>
                    <xdr:colOff>57150</xdr:colOff>
                    <xdr:row>5</xdr:row>
                    <xdr:rowOff>0</xdr:rowOff>
                  </from>
                  <to>
                    <xdr:col>1</xdr:col>
                    <xdr:colOff>66675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8" name="Option Button 6">
              <controlPr locked="0" defaultSize="0" print="0" autoFill="0" autoLine="0" autoPict="0">
                <anchor moveWithCells="1">
                  <from>
                    <xdr:col>14</xdr:col>
                    <xdr:colOff>466725</xdr:colOff>
                    <xdr:row>2</xdr:row>
                    <xdr:rowOff>47625</xdr:rowOff>
                  </from>
                  <to>
                    <xdr:col>15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9" name="Option Button 7">
              <controlPr locked="0" defaultSize="0" print="0" autoFill="0" autoLine="0" autoPict="0">
                <anchor moveWithCells="1">
                  <from>
                    <xdr:col>14</xdr:col>
                    <xdr:colOff>466725</xdr:colOff>
                    <xdr:row>3</xdr:row>
                    <xdr:rowOff>28575</xdr:rowOff>
                  </from>
                  <to>
                    <xdr:col>15</xdr:col>
                    <xdr:colOff>9525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0" name="Group Box 8">
              <controlPr locked="0" defaultSize="0" print="0" autoFill="0" autoPict="0" altText="Select an Age Group">
                <anchor moveWithCells="1">
                  <from>
                    <xdr:col>0</xdr:col>
                    <xdr:colOff>47625</xdr:colOff>
                    <xdr:row>1</xdr:row>
                    <xdr:rowOff>161925</xdr:rowOff>
                  </from>
                  <to>
                    <xdr:col>3</xdr:col>
                    <xdr:colOff>581025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1" name="Group Box 9">
              <controlPr defaultSize="0" print="0" autoFill="0" autoPict="0">
                <anchor moveWithCells="1">
                  <from>
                    <xdr:col>14</xdr:col>
                    <xdr:colOff>390525</xdr:colOff>
                    <xdr:row>1</xdr:row>
                    <xdr:rowOff>257175</xdr:rowOff>
                  </from>
                  <to>
                    <xdr:col>16</xdr:col>
                    <xdr:colOff>9525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EE550-140A-4639-87E7-93962915D7F2}">
  <dimension ref="A1:P28"/>
  <sheetViews>
    <sheetView workbookViewId="0">
      <selection activeCell="C17" sqref="C17:E18"/>
    </sheetView>
  </sheetViews>
  <sheetFormatPr defaultColWidth="9.140625" defaultRowHeight="18.75" x14ac:dyDescent="0.3"/>
  <cols>
    <col min="1" max="1" width="3.7109375" style="1" customWidth="1"/>
    <col min="2" max="2" width="8.140625" style="2" customWidth="1"/>
    <col min="3" max="3" width="4.7109375" style="1" customWidth="1"/>
    <col min="4" max="4" width="9.85546875" style="1" customWidth="1"/>
    <col min="5" max="5" width="15.140625" style="1" customWidth="1"/>
    <col min="6" max="6" width="12.5703125" style="1" customWidth="1"/>
    <col min="7" max="7" width="7.85546875" style="1" customWidth="1"/>
    <col min="8" max="14" width="8" style="1" customWidth="1"/>
    <col min="15" max="15" width="10" style="1" customWidth="1"/>
    <col min="16" max="16" width="10.85546875" style="1" customWidth="1"/>
    <col min="17" max="17" width="4.42578125" style="1" customWidth="1"/>
    <col min="18" max="16384" width="9.140625" style="1"/>
  </cols>
  <sheetData>
    <row r="1" spans="1:16" x14ac:dyDescent="0.3">
      <c r="A1" s="3"/>
    </row>
    <row r="2" spans="1:16" ht="21" x14ac:dyDescent="0.3">
      <c r="G2" s="93" t="s">
        <v>0</v>
      </c>
      <c r="H2" s="93"/>
      <c r="I2" s="93"/>
      <c r="J2" s="93"/>
      <c r="K2" s="93"/>
    </row>
    <row r="3" spans="1:16" ht="20.25" customHeight="1" x14ac:dyDescent="0.35">
      <c r="B3" s="4" t="s">
        <v>1</v>
      </c>
      <c r="C3" s="4"/>
      <c r="D3" s="4"/>
      <c r="N3" s="22"/>
      <c r="O3" s="23"/>
      <c r="P3" s="5" t="s">
        <v>297</v>
      </c>
    </row>
    <row r="4" spans="1:16" ht="20.25" customHeight="1" x14ac:dyDescent="0.35">
      <c r="A4" s="3"/>
      <c r="B4" s="4" t="s">
        <v>2</v>
      </c>
      <c r="C4" s="4"/>
      <c r="D4" s="4"/>
      <c r="N4" s="22"/>
      <c r="O4" s="23"/>
      <c r="P4" s="5" t="s">
        <v>298</v>
      </c>
    </row>
    <row r="5" spans="1:16" ht="20.25" customHeight="1" x14ac:dyDescent="0.35">
      <c r="A5" s="3"/>
      <c r="B5" s="4" t="s">
        <v>3</v>
      </c>
      <c r="C5" s="4"/>
      <c r="D5" s="4"/>
      <c r="N5" s="94"/>
      <c r="O5" s="94"/>
    </row>
    <row r="6" spans="1:16" ht="20.25" customHeight="1" x14ac:dyDescent="0.35">
      <c r="A6" s="3"/>
      <c r="B6" s="4" t="s">
        <v>4</v>
      </c>
      <c r="C6" s="4"/>
      <c r="D6" s="4"/>
      <c r="M6" s="3"/>
      <c r="N6" s="94"/>
      <c r="O6" s="94"/>
    </row>
    <row r="7" spans="1:16" ht="12.6" customHeight="1" x14ac:dyDescent="0.35">
      <c r="B7" s="6"/>
      <c r="O7" s="94"/>
      <c r="P7" s="94"/>
    </row>
    <row r="8" spans="1:16" ht="9" customHeight="1" x14ac:dyDescent="0.3"/>
    <row r="9" spans="1:16" ht="21" x14ac:dyDescent="0.35">
      <c r="D9" s="23" t="s">
        <v>5</v>
      </c>
      <c r="E9" s="58"/>
      <c r="F9" s="58"/>
      <c r="G9" s="58"/>
      <c r="H9" s="94" t="s">
        <v>6</v>
      </c>
      <c r="I9" s="94"/>
      <c r="J9" s="94"/>
      <c r="K9" s="59"/>
      <c r="L9" s="59"/>
      <c r="M9" s="94" t="s">
        <v>7</v>
      </c>
      <c r="N9" s="94"/>
      <c r="O9" s="7"/>
    </row>
    <row r="10" spans="1:16" ht="21" x14ac:dyDescent="0.35">
      <c r="D10" s="23" t="s">
        <v>8</v>
      </c>
      <c r="E10" s="60"/>
      <c r="F10" s="60"/>
      <c r="G10" s="29"/>
      <c r="H10" s="8"/>
      <c r="I10" s="8"/>
      <c r="J10" s="9" t="s">
        <v>9</v>
      </c>
      <c r="K10" s="61"/>
      <c r="L10" s="60"/>
      <c r="M10" s="94" t="s">
        <v>10</v>
      </c>
      <c r="N10" s="94"/>
      <c r="O10" s="10" t="s">
        <v>11</v>
      </c>
    </row>
    <row r="11" spans="1:16" ht="19.5" thickBot="1" x14ac:dyDescent="0.35"/>
    <row r="12" spans="1:16" s="11" customFormat="1" ht="19.5" thickTop="1" x14ac:dyDescent="0.25">
      <c r="B12" s="12" t="s">
        <v>12</v>
      </c>
      <c r="C12" s="95" t="s">
        <v>299</v>
      </c>
      <c r="D12" s="96"/>
      <c r="E12" s="97"/>
      <c r="F12" s="13" t="s">
        <v>300</v>
      </c>
      <c r="G12" s="13" t="s">
        <v>13</v>
      </c>
      <c r="H12" s="13">
        <v>1</v>
      </c>
      <c r="I12" s="13">
        <v>2</v>
      </c>
      <c r="J12" s="13">
        <v>3</v>
      </c>
      <c r="K12" s="13">
        <v>4</v>
      </c>
      <c r="L12" s="13">
        <v>5</v>
      </c>
      <c r="M12" s="13">
        <v>6</v>
      </c>
      <c r="N12" s="13">
        <v>7</v>
      </c>
      <c r="O12" s="13" t="s">
        <v>14</v>
      </c>
      <c r="P12" s="14" t="s">
        <v>15</v>
      </c>
    </row>
    <row r="13" spans="1:16" s="11" customFormat="1" ht="18.600000000000001" customHeight="1" x14ac:dyDescent="0.25">
      <c r="B13" s="102"/>
      <c r="C13" s="104"/>
      <c r="D13" s="105"/>
      <c r="E13" s="106"/>
      <c r="F13" s="110"/>
      <c r="G13" s="112"/>
      <c r="H13" s="98"/>
      <c r="I13" s="98"/>
      <c r="J13" s="98"/>
      <c r="K13" s="98"/>
      <c r="L13" s="98"/>
      <c r="M13" s="98"/>
      <c r="N13" s="98"/>
      <c r="O13" s="98"/>
      <c r="P13" s="100"/>
    </row>
    <row r="14" spans="1:16" ht="18.600000000000001" customHeight="1" x14ac:dyDescent="0.3">
      <c r="B14" s="103"/>
      <c r="C14" s="107"/>
      <c r="D14" s="108"/>
      <c r="E14" s="109"/>
      <c r="F14" s="111"/>
      <c r="G14" s="113"/>
      <c r="H14" s="99"/>
      <c r="I14" s="99"/>
      <c r="J14" s="99"/>
      <c r="K14" s="99"/>
      <c r="L14" s="99"/>
      <c r="M14" s="99"/>
      <c r="N14" s="99"/>
      <c r="O14" s="99"/>
      <c r="P14" s="101"/>
    </row>
    <row r="15" spans="1:16" ht="21" x14ac:dyDescent="0.3">
      <c r="B15" s="102"/>
      <c r="C15" s="104"/>
      <c r="D15" s="105"/>
      <c r="E15" s="106"/>
      <c r="F15" s="110"/>
      <c r="G15" s="112"/>
      <c r="H15" s="112"/>
      <c r="I15" s="112"/>
      <c r="J15" s="112"/>
      <c r="K15" s="112"/>
      <c r="L15" s="112"/>
      <c r="M15" s="112"/>
      <c r="N15" s="112"/>
      <c r="O15" s="112"/>
      <c r="P15" s="15"/>
    </row>
    <row r="16" spans="1:16" ht="18.600000000000001" customHeight="1" x14ac:dyDescent="0.3">
      <c r="B16" s="103"/>
      <c r="C16" s="107"/>
      <c r="D16" s="108"/>
      <c r="E16" s="109"/>
      <c r="F16" s="111"/>
      <c r="G16" s="113"/>
      <c r="H16" s="113"/>
      <c r="I16" s="113"/>
      <c r="J16" s="113"/>
      <c r="K16" s="113"/>
      <c r="L16" s="113"/>
      <c r="M16" s="113"/>
      <c r="N16" s="113"/>
      <c r="O16" s="113"/>
      <c r="P16" s="16"/>
    </row>
    <row r="17" spans="2:16" ht="21" x14ac:dyDescent="0.3">
      <c r="B17" s="102"/>
      <c r="C17" s="104"/>
      <c r="D17" s="105"/>
      <c r="E17" s="106"/>
      <c r="F17" s="110"/>
      <c r="G17" s="112"/>
      <c r="H17" s="112"/>
      <c r="I17" s="112"/>
      <c r="J17" s="112"/>
      <c r="K17" s="112"/>
      <c r="L17" s="112"/>
      <c r="M17" s="112"/>
      <c r="N17" s="112"/>
      <c r="O17" s="112"/>
      <c r="P17" s="15"/>
    </row>
    <row r="18" spans="2:16" ht="18.600000000000001" customHeight="1" x14ac:dyDescent="0.3">
      <c r="B18" s="103"/>
      <c r="C18" s="107"/>
      <c r="D18" s="108"/>
      <c r="E18" s="109"/>
      <c r="F18" s="111"/>
      <c r="G18" s="113"/>
      <c r="H18" s="113"/>
      <c r="I18" s="113"/>
      <c r="J18" s="113"/>
      <c r="K18" s="113"/>
      <c r="L18" s="113"/>
      <c r="M18" s="113"/>
      <c r="N18" s="113"/>
      <c r="O18" s="113"/>
      <c r="P18" s="16"/>
    </row>
    <row r="19" spans="2:16" ht="21" x14ac:dyDescent="0.3">
      <c r="B19" s="102"/>
      <c r="C19" s="104"/>
      <c r="D19" s="105"/>
      <c r="E19" s="106"/>
      <c r="F19" s="110"/>
      <c r="G19" s="112"/>
      <c r="H19" s="112"/>
      <c r="I19" s="112"/>
      <c r="J19" s="112"/>
      <c r="K19" s="112"/>
      <c r="L19" s="112"/>
      <c r="M19" s="112"/>
      <c r="N19" s="112"/>
      <c r="O19" s="112"/>
      <c r="P19" s="15"/>
    </row>
    <row r="20" spans="2:16" ht="18.600000000000001" customHeight="1" x14ac:dyDescent="0.3">
      <c r="B20" s="103"/>
      <c r="C20" s="107"/>
      <c r="D20" s="108"/>
      <c r="E20" s="109"/>
      <c r="F20" s="111"/>
      <c r="G20" s="113"/>
      <c r="H20" s="113"/>
      <c r="I20" s="113"/>
      <c r="J20" s="113"/>
      <c r="K20" s="113"/>
      <c r="L20" s="113"/>
      <c r="M20" s="113"/>
      <c r="N20" s="113"/>
      <c r="O20" s="113"/>
      <c r="P20" s="16"/>
    </row>
    <row r="21" spans="2:16" ht="21" x14ac:dyDescent="0.3">
      <c r="B21" s="102"/>
      <c r="C21" s="104"/>
      <c r="D21" s="105"/>
      <c r="E21" s="106"/>
      <c r="F21" s="110"/>
      <c r="G21" s="112"/>
      <c r="H21" s="112"/>
      <c r="I21" s="112"/>
      <c r="J21" s="112"/>
      <c r="K21" s="112"/>
      <c r="L21" s="112"/>
      <c r="M21" s="112"/>
      <c r="N21" s="112"/>
      <c r="O21" s="112"/>
      <c r="P21" s="15"/>
    </row>
    <row r="22" spans="2:16" ht="18.600000000000001" customHeight="1" x14ac:dyDescent="0.3">
      <c r="B22" s="103"/>
      <c r="C22" s="107"/>
      <c r="D22" s="108"/>
      <c r="E22" s="109"/>
      <c r="F22" s="111"/>
      <c r="G22" s="113"/>
      <c r="H22" s="113"/>
      <c r="I22" s="113"/>
      <c r="J22" s="113"/>
      <c r="K22" s="113"/>
      <c r="L22" s="113"/>
      <c r="M22" s="113"/>
      <c r="N22" s="113"/>
      <c r="O22" s="113"/>
      <c r="P22" s="16"/>
    </row>
    <row r="23" spans="2:16" ht="21" x14ac:dyDescent="0.3">
      <c r="B23" s="102"/>
      <c r="C23" s="104"/>
      <c r="D23" s="105"/>
      <c r="E23" s="106"/>
      <c r="F23" s="110"/>
      <c r="G23" s="112"/>
      <c r="H23" s="112"/>
      <c r="I23" s="112"/>
      <c r="J23" s="112"/>
      <c r="K23" s="112"/>
      <c r="L23" s="112"/>
      <c r="M23" s="112"/>
      <c r="N23" s="112"/>
      <c r="O23" s="112"/>
      <c r="P23" s="15"/>
    </row>
    <row r="24" spans="2:16" ht="18.95" customHeight="1" thickBot="1" x14ac:dyDescent="0.35">
      <c r="B24" s="114"/>
      <c r="C24" s="115"/>
      <c r="D24" s="116"/>
      <c r="E24" s="117"/>
      <c r="F24" s="118"/>
      <c r="G24" s="119"/>
      <c r="H24" s="119"/>
      <c r="I24" s="119"/>
      <c r="J24" s="119"/>
      <c r="K24" s="119"/>
      <c r="L24" s="119"/>
      <c r="M24" s="119"/>
      <c r="N24" s="119"/>
      <c r="O24" s="119"/>
      <c r="P24" s="17"/>
    </row>
    <row r="25" spans="2:16" ht="41.25" customHeight="1" thickTop="1" x14ac:dyDescent="0.3">
      <c r="N25" s="120" t="s">
        <v>16</v>
      </c>
      <c r="O25" s="120"/>
      <c r="P25" s="18"/>
    </row>
    <row r="26" spans="2:16" x14ac:dyDescent="0.3">
      <c r="P26" s="19"/>
    </row>
    <row r="27" spans="2:16" ht="21" x14ac:dyDescent="0.35">
      <c r="B27" s="20" t="s">
        <v>17</v>
      </c>
      <c r="N27" s="121" t="s">
        <v>18</v>
      </c>
      <c r="O27" s="122"/>
      <c r="P27" s="21"/>
    </row>
    <row r="28" spans="2:16" ht="21" x14ac:dyDescent="0.35">
      <c r="B28" s="20"/>
    </row>
  </sheetData>
  <sheetProtection password="AEDE" sheet="1" objects="1" scenarios="1"/>
  <mergeCells count="87">
    <mergeCell ref="H21:H22"/>
    <mergeCell ref="N25:O25"/>
    <mergeCell ref="N27:O27"/>
    <mergeCell ref="I23:I24"/>
    <mergeCell ref="J23:J24"/>
    <mergeCell ref="K23:K24"/>
    <mergeCell ref="L23:L24"/>
    <mergeCell ref="M23:M24"/>
    <mergeCell ref="N23:N24"/>
    <mergeCell ref="O23:O24"/>
    <mergeCell ref="N21:N22"/>
    <mergeCell ref="O21:O22"/>
    <mergeCell ref="B23:B24"/>
    <mergeCell ref="C23:E24"/>
    <mergeCell ref="F23:F24"/>
    <mergeCell ref="G23:G24"/>
    <mergeCell ref="H23:H24"/>
    <mergeCell ref="I21:I22"/>
    <mergeCell ref="J21:J22"/>
    <mergeCell ref="K21:K22"/>
    <mergeCell ref="L21:L22"/>
    <mergeCell ref="M21:M22"/>
    <mergeCell ref="B21:B22"/>
    <mergeCell ref="C21:E22"/>
    <mergeCell ref="F21:F22"/>
    <mergeCell ref="G21:G22"/>
    <mergeCell ref="M17:M18"/>
    <mergeCell ref="N17:N18"/>
    <mergeCell ref="O17:O18"/>
    <mergeCell ref="B19:B20"/>
    <mergeCell ref="C19:E20"/>
    <mergeCell ref="F19:F20"/>
    <mergeCell ref="G19:G20"/>
    <mergeCell ref="H19:H20"/>
    <mergeCell ref="O19:O20"/>
    <mergeCell ref="I19:I20"/>
    <mergeCell ref="J19:J20"/>
    <mergeCell ref="K19:K20"/>
    <mergeCell ref="L19:L20"/>
    <mergeCell ref="M19:M20"/>
    <mergeCell ref="N19:N20"/>
    <mergeCell ref="C15:E16"/>
    <mergeCell ref="F15:F16"/>
    <mergeCell ref="G15:G16"/>
    <mergeCell ref="H15:H16"/>
    <mergeCell ref="L17:L18"/>
    <mergeCell ref="O15:O16"/>
    <mergeCell ref="B17:B18"/>
    <mergeCell ref="C17:E18"/>
    <mergeCell ref="F17:F18"/>
    <mergeCell ref="G17:G18"/>
    <mergeCell ref="H17:H18"/>
    <mergeCell ref="I17:I18"/>
    <mergeCell ref="J17:J18"/>
    <mergeCell ref="K17:K18"/>
    <mergeCell ref="I15:I16"/>
    <mergeCell ref="J15:J16"/>
    <mergeCell ref="K15:K16"/>
    <mergeCell ref="L15:L16"/>
    <mergeCell ref="M15:M16"/>
    <mergeCell ref="N15:N16"/>
    <mergeCell ref="B15:B16"/>
    <mergeCell ref="O13:O14"/>
    <mergeCell ref="P13:P14"/>
    <mergeCell ref="B13:B14"/>
    <mergeCell ref="C13:E14"/>
    <mergeCell ref="F13:F14"/>
    <mergeCell ref="G13:G14"/>
    <mergeCell ref="H13:H14"/>
    <mergeCell ref="I13:I14"/>
    <mergeCell ref="J13:J14"/>
    <mergeCell ref="E10:F10"/>
    <mergeCell ref="K10:L10"/>
    <mergeCell ref="M10:N10"/>
    <mergeCell ref="C12:E12"/>
    <mergeCell ref="K13:K14"/>
    <mergeCell ref="L13:L14"/>
    <mergeCell ref="M13:M14"/>
    <mergeCell ref="N13:N14"/>
    <mergeCell ref="G2:K2"/>
    <mergeCell ref="N5:O5"/>
    <mergeCell ref="N6:O6"/>
    <mergeCell ref="O7:P7"/>
    <mergeCell ref="E9:G9"/>
    <mergeCell ref="H9:J9"/>
    <mergeCell ref="K9:L9"/>
    <mergeCell ref="M9:N9"/>
  </mergeCells>
  <pageMargins left="0.25" right="0.25" top="0.25" bottom="0.25" header="0.3" footer="0.3"/>
  <pageSetup scale="9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3F63D-A41D-445E-AC99-C30D6B17761B}">
  <sheetPr>
    <tabColor rgb="FFC00000"/>
  </sheetPr>
  <dimension ref="A1:E136"/>
  <sheetViews>
    <sheetView workbookViewId="0">
      <selection activeCell="D80" sqref="D80"/>
    </sheetView>
  </sheetViews>
  <sheetFormatPr defaultRowHeight="15" x14ac:dyDescent="0.25"/>
  <cols>
    <col min="2" max="2" width="31" bestFit="1" customWidth="1"/>
    <col min="4" max="4" width="23.5703125" customWidth="1"/>
  </cols>
  <sheetData>
    <row r="1" spans="1:5" x14ac:dyDescent="0.25">
      <c r="A1" s="24" t="s">
        <v>22</v>
      </c>
      <c r="B1" s="25" t="s">
        <v>23</v>
      </c>
      <c r="C1" s="25" t="s">
        <v>13</v>
      </c>
      <c r="D1" s="26" t="s">
        <v>24</v>
      </c>
      <c r="E1" s="26" t="s">
        <v>25</v>
      </c>
    </row>
    <row r="2" spans="1:5" x14ac:dyDescent="0.25">
      <c r="A2" s="31" t="s">
        <v>302</v>
      </c>
      <c r="B2" s="30" t="s">
        <v>302</v>
      </c>
      <c r="C2" s="30" t="s">
        <v>302</v>
      </c>
      <c r="D2" s="26" t="s">
        <v>302</v>
      </c>
      <c r="E2" s="26" t="s">
        <v>302</v>
      </c>
    </row>
    <row r="3" spans="1:5" x14ac:dyDescent="0.25">
      <c r="A3" t="s">
        <v>26</v>
      </c>
      <c r="B3" t="s">
        <v>303</v>
      </c>
      <c r="C3">
        <v>0.5</v>
      </c>
      <c r="D3" t="s">
        <v>346</v>
      </c>
      <c r="E3" t="s">
        <v>21</v>
      </c>
    </row>
    <row r="4" spans="1:5" x14ac:dyDescent="0.25">
      <c r="A4" t="s">
        <v>27</v>
      </c>
      <c r="B4" t="s">
        <v>304</v>
      </c>
      <c r="C4">
        <v>0.5</v>
      </c>
      <c r="D4" t="s">
        <v>346</v>
      </c>
      <c r="E4" t="s">
        <v>28</v>
      </c>
    </row>
    <row r="5" spans="1:5" x14ac:dyDescent="0.25">
      <c r="A5" t="s">
        <v>29</v>
      </c>
      <c r="B5" t="s">
        <v>305</v>
      </c>
      <c r="C5">
        <v>0.5</v>
      </c>
      <c r="D5" t="s">
        <v>346</v>
      </c>
      <c r="E5" t="s">
        <v>30</v>
      </c>
    </row>
    <row r="6" spans="1:5" x14ac:dyDescent="0.25">
      <c r="A6" s="27">
        <v>1</v>
      </c>
      <c r="B6" t="s">
        <v>306</v>
      </c>
      <c r="C6">
        <v>0.5</v>
      </c>
      <c r="D6" t="s">
        <v>306</v>
      </c>
      <c r="E6" t="s">
        <v>32</v>
      </c>
    </row>
    <row r="7" spans="1:5" x14ac:dyDescent="0.25">
      <c r="A7" t="s">
        <v>19</v>
      </c>
      <c r="B7" t="s">
        <v>20</v>
      </c>
      <c r="C7">
        <v>1.4</v>
      </c>
      <c r="D7" t="s">
        <v>301</v>
      </c>
      <c r="E7" t="s">
        <v>21</v>
      </c>
    </row>
    <row r="8" spans="1:5" x14ac:dyDescent="0.25">
      <c r="A8" t="s">
        <v>33</v>
      </c>
      <c r="B8" t="s">
        <v>307</v>
      </c>
      <c r="C8">
        <v>1.3</v>
      </c>
      <c r="D8" t="s">
        <v>301</v>
      </c>
      <c r="E8" t="s">
        <v>28</v>
      </c>
    </row>
    <row r="9" spans="1:5" x14ac:dyDescent="0.25">
      <c r="A9" t="s">
        <v>34</v>
      </c>
      <c r="B9" t="s">
        <v>308</v>
      </c>
      <c r="C9">
        <v>1.2</v>
      </c>
      <c r="D9" t="s">
        <v>301</v>
      </c>
      <c r="E9" t="s">
        <v>30</v>
      </c>
    </row>
    <row r="10" spans="1:5" x14ac:dyDescent="0.25">
      <c r="A10" t="s">
        <v>35</v>
      </c>
      <c r="B10" t="s">
        <v>309</v>
      </c>
      <c r="C10">
        <v>1.6</v>
      </c>
      <c r="D10" t="s">
        <v>347</v>
      </c>
      <c r="E10" t="s">
        <v>21</v>
      </c>
    </row>
    <row r="11" spans="1:5" x14ac:dyDescent="0.25">
      <c r="A11" t="s">
        <v>36</v>
      </c>
      <c r="B11" t="s">
        <v>310</v>
      </c>
      <c r="C11">
        <v>1.5</v>
      </c>
      <c r="D11" t="s">
        <v>347</v>
      </c>
      <c r="E11" t="s">
        <v>28</v>
      </c>
    </row>
    <row r="12" spans="1:5" x14ac:dyDescent="0.25">
      <c r="A12" t="s">
        <v>37</v>
      </c>
      <c r="B12" t="s">
        <v>311</v>
      </c>
      <c r="C12">
        <v>1.4</v>
      </c>
      <c r="D12" t="s">
        <v>347</v>
      </c>
      <c r="E12" t="s">
        <v>30</v>
      </c>
    </row>
    <row r="13" spans="1:5" x14ac:dyDescent="0.25">
      <c r="A13" t="s">
        <v>38</v>
      </c>
      <c r="B13" t="s">
        <v>312</v>
      </c>
      <c r="C13">
        <v>2</v>
      </c>
      <c r="D13" t="s">
        <v>348</v>
      </c>
      <c r="E13" t="s">
        <v>21</v>
      </c>
    </row>
    <row r="14" spans="1:5" x14ac:dyDescent="0.25">
      <c r="A14" t="s">
        <v>39</v>
      </c>
      <c r="B14" t="s">
        <v>313</v>
      </c>
      <c r="C14">
        <v>1.7</v>
      </c>
      <c r="D14" t="s">
        <v>348</v>
      </c>
      <c r="E14" t="s">
        <v>28</v>
      </c>
    </row>
    <row r="15" spans="1:5" x14ac:dyDescent="0.25">
      <c r="A15" t="s">
        <v>40</v>
      </c>
      <c r="B15" t="s">
        <v>314</v>
      </c>
      <c r="C15">
        <v>1.6</v>
      </c>
      <c r="D15" t="s">
        <v>348</v>
      </c>
      <c r="E15" t="s">
        <v>30</v>
      </c>
    </row>
    <row r="16" spans="1:5" x14ac:dyDescent="0.25">
      <c r="A16" t="s">
        <v>41</v>
      </c>
      <c r="B16" t="s">
        <v>315</v>
      </c>
      <c r="C16">
        <v>2.6</v>
      </c>
      <c r="D16" t="s">
        <v>349</v>
      </c>
      <c r="E16" t="s">
        <v>21</v>
      </c>
    </row>
    <row r="17" spans="1:5" x14ac:dyDescent="0.25">
      <c r="A17" t="s">
        <v>42</v>
      </c>
      <c r="B17" t="s">
        <v>316</v>
      </c>
      <c r="C17">
        <v>2.2999999999999998</v>
      </c>
      <c r="D17" t="s">
        <v>349</v>
      </c>
      <c r="E17" t="s">
        <v>28</v>
      </c>
    </row>
    <row r="18" spans="1:5" x14ac:dyDescent="0.25">
      <c r="A18" t="s">
        <v>43</v>
      </c>
      <c r="B18" t="s">
        <v>317</v>
      </c>
      <c r="C18">
        <v>2.2000000000000002</v>
      </c>
      <c r="D18" t="s">
        <v>349</v>
      </c>
      <c r="E18" t="s">
        <v>30</v>
      </c>
    </row>
    <row r="19" spans="1:5" x14ac:dyDescent="0.25">
      <c r="A19" t="s">
        <v>44</v>
      </c>
      <c r="B19" t="s">
        <v>318</v>
      </c>
      <c r="C19">
        <v>2.6</v>
      </c>
      <c r="D19" t="s">
        <v>350</v>
      </c>
      <c r="E19" t="s">
        <v>28</v>
      </c>
    </row>
    <row r="20" spans="1:5" x14ac:dyDescent="0.25">
      <c r="A20" t="s">
        <v>45</v>
      </c>
      <c r="B20" t="s">
        <v>319</v>
      </c>
      <c r="C20">
        <v>2.4</v>
      </c>
      <c r="D20" t="s">
        <v>350</v>
      </c>
      <c r="E20" t="s">
        <v>30</v>
      </c>
    </row>
    <row r="21" spans="1:5" x14ac:dyDescent="0.25">
      <c r="A21" t="s">
        <v>46</v>
      </c>
      <c r="B21" t="s">
        <v>320</v>
      </c>
      <c r="C21">
        <v>3.2</v>
      </c>
      <c r="D21" t="s">
        <v>351</v>
      </c>
      <c r="E21" t="s">
        <v>28</v>
      </c>
    </row>
    <row r="22" spans="1:5" x14ac:dyDescent="0.25">
      <c r="A22" t="s">
        <v>47</v>
      </c>
      <c r="B22" t="s">
        <v>321</v>
      </c>
      <c r="C22">
        <v>2.9</v>
      </c>
      <c r="D22" t="s">
        <v>351</v>
      </c>
      <c r="E22" t="s">
        <v>30</v>
      </c>
    </row>
    <row r="23" spans="1:5" x14ac:dyDescent="0.25">
      <c r="A23" t="s">
        <v>48</v>
      </c>
      <c r="B23" t="s">
        <v>322</v>
      </c>
      <c r="C23">
        <v>3.3</v>
      </c>
      <c r="D23" t="s">
        <v>352</v>
      </c>
      <c r="E23" t="s">
        <v>28</v>
      </c>
    </row>
    <row r="24" spans="1:5" x14ac:dyDescent="0.25">
      <c r="A24" t="s">
        <v>49</v>
      </c>
      <c r="B24" t="s">
        <v>323</v>
      </c>
      <c r="C24">
        <v>3</v>
      </c>
      <c r="D24" t="s">
        <v>352</v>
      </c>
      <c r="E24" t="s">
        <v>30</v>
      </c>
    </row>
    <row r="25" spans="1:5" x14ac:dyDescent="0.25">
      <c r="A25" t="s">
        <v>50</v>
      </c>
      <c r="B25" t="s">
        <v>324</v>
      </c>
      <c r="C25">
        <v>4</v>
      </c>
      <c r="D25" t="s">
        <v>353</v>
      </c>
      <c r="E25" t="s">
        <v>30</v>
      </c>
    </row>
    <row r="26" spans="1:5" x14ac:dyDescent="0.25">
      <c r="A26" t="s">
        <v>51</v>
      </c>
      <c r="B26" t="s">
        <v>325</v>
      </c>
      <c r="C26">
        <v>4.3</v>
      </c>
      <c r="D26" t="s">
        <v>354</v>
      </c>
      <c r="E26" t="s">
        <v>30</v>
      </c>
    </row>
    <row r="27" spans="1:5" x14ac:dyDescent="0.25">
      <c r="A27" t="s">
        <v>52</v>
      </c>
      <c r="B27" t="s">
        <v>53</v>
      </c>
      <c r="C27">
        <v>0.5</v>
      </c>
      <c r="D27" t="s">
        <v>54</v>
      </c>
      <c r="E27" t="s">
        <v>21</v>
      </c>
    </row>
    <row r="28" spans="1:5" x14ac:dyDescent="0.25">
      <c r="A28" t="s">
        <v>55</v>
      </c>
      <c r="B28" t="s">
        <v>56</v>
      </c>
      <c r="C28">
        <v>0.5</v>
      </c>
      <c r="D28" t="s">
        <v>54</v>
      </c>
      <c r="E28" t="s">
        <v>28</v>
      </c>
    </row>
    <row r="29" spans="1:5" x14ac:dyDescent="0.25">
      <c r="A29" t="s">
        <v>57</v>
      </c>
      <c r="B29" t="s">
        <v>58</v>
      </c>
      <c r="C29">
        <v>0.5</v>
      </c>
      <c r="D29" t="s">
        <v>54</v>
      </c>
      <c r="E29" t="s">
        <v>30</v>
      </c>
    </row>
    <row r="30" spans="1:5" x14ac:dyDescent="0.25">
      <c r="A30" s="28">
        <v>2</v>
      </c>
      <c r="B30" t="s">
        <v>59</v>
      </c>
      <c r="C30">
        <v>1</v>
      </c>
      <c r="D30" t="s">
        <v>59</v>
      </c>
      <c r="E30" t="s">
        <v>32</v>
      </c>
    </row>
    <row r="31" spans="1:5" x14ac:dyDescent="0.25">
      <c r="A31" t="s">
        <v>60</v>
      </c>
      <c r="B31" t="s">
        <v>61</v>
      </c>
      <c r="C31">
        <v>1.7</v>
      </c>
      <c r="D31" t="s">
        <v>62</v>
      </c>
      <c r="E31" t="s">
        <v>21</v>
      </c>
    </row>
    <row r="32" spans="1:5" x14ac:dyDescent="0.25">
      <c r="A32" t="s">
        <v>63</v>
      </c>
      <c r="B32" t="s">
        <v>64</v>
      </c>
      <c r="C32">
        <v>1.6</v>
      </c>
      <c r="D32" t="s">
        <v>62</v>
      </c>
      <c r="E32" t="s">
        <v>28</v>
      </c>
    </row>
    <row r="33" spans="1:5" x14ac:dyDescent="0.25">
      <c r="A33" t="s">
        <v>65</v>
      </c>
      <c r="B33" t="s">
        <v>66</v>
      </c>
      <c r="C33">
        <v>1.5</v>
      </c>
      <c r="D33" t="s">
        <v>62</v>
      </c>
      <c r="E33" t="s">
        <v>30</v>
      </c>
    </row>
    <row r="34" spans="1:5" x14ac:dyDescent="0.25">
      <c r="A34" t="s">
        <v>67</v>
      </c>
      <c r="B34" t="s">
        <v>68</v>
      </c>
      <c r="C34">
        <v>1.7</v>
      </c>
      <c r="D34" t="s">
        <v>69</v>
      </c>
      <c r="E34" t="s">
        <v>21</v>
      </c>
    </row>
    <row r="35" spans="1:5" x14ac:dyDescent="0.25">
      <c r="A35" t="s">
        <v>70</v>
      </c>
      <c r="B35" t="s">
        <v>71</v>
      </c>
      <c r="C35">
        <v>1.6</v>
      </c>
      <c r="D35" t="s">
        <v>69</v>
      </c>
      <c r="E35" t="s">
        <v>28</v>
      </c>
    </row>
    <row r="36" spans="1:5" x14ac:dyDescent="0.25">
      <c r="A36" t="s">
        <v>72</v>
      </c>
      <c r="B36" t="s">
        <v>73</v>
      </c>
      <c r="C36">
        <v>1.5</v>
      </c>
      <c r="D36" t="s">
        <v>69</v>
      </c>
      <c r="E36" t="s">
        <v>30</v>
      </c>
    </row>
    <row r="37" spans="1:5" x14ac:dyDescent="0.25">
      <c r="A37" t="s">
        <v>74</v>
      </c>
      <c r="B37" t="s">
        <v>75</v>
      </c>
      <c r="C37">
        <v>2.5</v>
      </c>
      <c r="D37" t="s">
        <v>76</v>
      </c>
      <c r="E37" t="s">
        <v>21</v>
      </c>
    </row>
    <row r="38" spans="1:5" x14ac:dyDescent="0.25">
      <c r="A38" t="s">
        <v>77</v>
      </c>
      <c r="B38" t="s">
        <v>78</v>
      </c>
      <c r="C38">
        <v>2.2999999999999998</v>
      </c>
      <c r="D38" t="s">
        <v>76</v>
      </c>
      <c r="E38" t="s">
        <v>28</v>
      </c>
    </row>
    <row r="39" spans="1:5" x14ac:dyDescent="0.25">
      <c r="A39" t="s">
        <v>79</v>
      </c>
      <c r="B39" t="s">
        <v>80</v>
      </c>
      <c r="C39">
        <v>2</v>
      </c>
      <c r="D39" t="s">
        <v>76</v>
      </c>
      <c r="E39" t="s">
        <v>30</v>
      </c>
    </row>
    <row r="40" spans="1:5" x14ac:dyDescent="0.25">
      <c r="A40" t="s">
        <v>81</v>
      </c>
      <c r="B40" t="s">
        <v>82</v>
      </c>
      <c r="C40">
        <v>2.5</v>
      </c>
      <c r="D40" t="s">
        <v>83</v>
      </c>
      <c r="E40" t="s">
        <v>28</v>
      </c>
    </row>
    <row r="41" spans="1:5" x14ac:dyDescent="0.25">
      <c r="A41" t="s">
        <v>84</v>
      </c>
      <c r="B41" t="s">
        <v>85</v>
      </c>
      <c r="C41">
        <v>2.2000000000000002</v>
      </c>
      <c r="D41" t="s">
        <v>83</v>
      </c>
      <c r="E41" t="s">
        <v>30</v>
      </c>
    </row>
    <row r="42" spans="1:5" x14ac:dyDescent="0.25">
      <c r="A42" t="s">
        <v>86</v>
      </c>
      <c r="B42" t="s">
        <v>87</v>
      </c>
      <c r="C42">
        <v>3.2</v>
      </c>
      <c r="D42" t="s">
        <v>88</v>
      </c>
      <c r="E42" t="s">
        <v>28</v>
      </c>
    </row>
    <row r="43" spans="1:5" x14ac:dyDescent="0.25">
      <c r="A43" t="s">
        <v>89</v>
      </c>
      <c r="B43" t="s">
        <v>90</v>
      </c>
      <c r="C43">
        <v>3</v>
      </c>
      <c r="D43" t="s">
        <v>88</v>
      </c>
      <c r="E43" t="s">
        <v>30</v>
      </c>
    </row>
    <row r="44" spans="1:5" x14ac:dyDescent="0.25">
      <c r="A44" t="s">
        <v>91</v>
      </c>
      <c r="B44" t="s">
        <v>92</v>
      </c>
      <c r="C44">
        <v>3.2</v>
      </c>
      <c r="D44" t="s">
        <v>93</v>
      </c>
      <c r="E44" t="s">
        <v>28</v>
      </c>
    </row>
    <row r="45" spans="1:5" x14ac:dyDescent="0.25">
      <c r="A45" t="s">
        <v>94</v>
      </c>
      <c r="B45" t="s">
        <v>95</v>
      </c>
      <c r="C45">
        <v>2.9</v>
      </c>
      <c r="D45" t="s">
        <v>93</v>
      </c>
      <c r="E45" t="s">
        <v>30</v>
      </c>
    </row>
    <row r="46" spans="1:5" x14ac:dyDescent="0.25">
      <c r="A46" t="s">
        <v>96</v>
      </c>
      <c r="B46" t="s">
        <v>97</v>
      </c>
      <c r="C46">
        <v>1.8</v>
      </c>
      <c r="D46" t="s">
        <v>98</v>
      </c>
      <c r="E46" t="s">
        <v>21</v>
      </c>
    </row>
    <row r="47" spans="1:5" x14ac:dyDescent="0.25">
      <c r="A47" t="s">
        <v>99</v>
      </c>
      <c r="B47" t="s">
        <v>100</v>
      </c>
      <c r="C47">
        <v>1.7</v>
      </c>
      <c r="D47" t="s">
        <v>98</v>
      </c>
      <c r="E47" t="s">
        <v>28</v>
      </c>
    </row>
    <row r="48" spans="1:5" x14ac:dyDescent="0.25">
      <c r="A48" t="s">
        <v>101</v>
      </c>
      <c r="B48" t="s">
        <v>102</v>
      </c>
      <c r="C48">
        <v>1.6</v>
      </c>
      <c r="D48" t="s">
        <v>98</v>
      </c>
      <c r="E48" t="s">
        <v>30</v>
      </c>
    </row>
    <row r="49" spans="1:5" x14ac:dyDescent="0.25">
      <c r="A49" t="s">
        <v>103</v>
      </c>
      <c r="B49" t="s">
        <v>104</v>
      </c>
      <c r="C49">
        <v>1.8</v>
      </c>
      <c r="D49" t="s">
        <v>105</v>
      </c>
      <c r="E49" t="s">
        <v>21</v>
      </c>
    </row>
    <row r="50" spans="1:5" x14ac:dyDescent="0.25">
      <c r="A50" t="s">
        <v>106</v>
      </c>
      <c r="B50" t="s">
        <v>107</v>
      </c>
      <c r="C50">
        <v>1.7</v>
      </c>
      <c r="D50" t="s">
        <v>105</v>
      </c>
      <c r="E50" t="s">
        <v>28</v>
      </c>
    </row>
    <row r="51" spans="1:5" x14ac:dyDescent="0.25">
      <c r="A51" t="s">
        <v>108</v>
      </c>
      <c r="B51" t="s">
        <v>109</v>
      </c>
      <c r="C51">
        <v>1.6</v>
      </c>
      <c r="D51" t="s">
        <v>105</v>
      </c>
      <c r="E51" t="s">
        <v>30</v>
      </c>
    </row>
    <row r="52" spans="1:5" x14ac:dyDescent="0.25">
      <c r="A52" t="s">
        <v>110</v>
      </c>
      <c r="B52" t="s">
        <v>111</v>
      </c>
      <c r="C52">
        <v>2.7</v>
      </c>
      <c r="D52" t="s">
        <v>112</v>
      </c>
      <c r="E52" t="s">
        <v>21</v>
      </c>
    </row>
    <row r="53" spans="1:5" x14ac:dyDescent="0.25">
      <c r="A53" t="s">
        <v>113</v>
      </c>
      <c r="B53" t="s">
        <v>114</v>
      </c>
      <c r="C53">
        <v>2.4</v>
      </c>
      <c r="D53" t="s">
        <v>112</v>
      </c>
      <c r="E53" t="s">
        <v>28</v>
      </c>
    </row>
    <row r="54" spans="1:5" x14ac:dyDescent="0.25">
      <c r="A54" t="s">
        <v>115</v>
      </c>
      <c r="B54" t="s">
        <v>116</v>
      </c>
      <c r="C54">
        <v>2.1</v>
      </c>
      <c r="D54" t="s">
        <v>112</v>
      </c>
      <c r="E54" t="s">
        <v>30</v>
      </c>
    </row>
    <row r="55" spans="1:5" x14ac:dyDescent="0.25">
      <c r="A55" t="s">
        <v>117</v>
      </c>
      <c r="B55" t="s">
        <v>118</v>
      </c>
      <c r="C55">
        <v>2.9</v>
      </c>
      <c r="D55" t="s">
        <v>119</v>
      </c>
      <c r="E55" t="s">
        <v>21</v>
      </c>
    </row>
    <row r="56" spans="1:5" x14ac:dyDescent="0.25">
      <c r="A56" t="s">
        <v>120</v>
      </c>
      <c r="B56" t="s">
        <v>121</v>
      </c>
      <c r="C56">
        <v>2.6</v>
      </c>
      <c r="D56" t="s">
        <v>119</v>
      </c>
      <c r="E56" t="s">
        <v>28</v>
      </c>
    </row>
    <row r="57" spans="1:5" x14ac:dyDescent="0.25">
      <c r="A57" t="s">
        <v>122</v>
      </c>
      <c r="B57" t="s">
        <v>123</v>
      </c>
      <c r="C57">
        <v>2.2999999999999998</v>
      </c>
      <c r="D57" t="s">
        <v>119</v>
      </c>
      <c r="E57" t="s">
        <v>30</v>
      </c>
    </row>
    <row r="58" spans="1:5" x14ac:dyDescent="0.25">
      <c r="A58" t="s">
        <v>124</v>
      </c>
      <c r="B58" t="s">
        <v>125</v>
      </c>
      <c r="C58">
        <v>3.2</v>
      </c>
      <c r="D58" t="s">
        <v>126</v>
      </c>
      <c r="E58" t="s">
        <v>28</v>
      </c>
    </row>
    <row r="59" spans="1:5" x14ac:dyDescent="0.25">
      <c r="A59" t="s">
        <v>127</v>
      </c>
      <c r="B59" t="s">
        <v>128</v>
      </c>
      <c r="C59">
        <v>3</v>
      </c>
      <c r="D59" t="s">
        <v>126</v>
      </c>
      <c r="E59" t="s">
        <v>30</v>
      </c>
    </row>
    <row r="60" spans="1:5" x14ac:dyDescent="0.25">
      <c r="A60" t="s">
        <v>129</v>
      </c>
      <c r="B60" t="s">
        <v>130</v>
      </c>
      <c r="C60">
        <v>3.3</v>
      </c>
      <c r="D60" t="s">
        <v>131</v>
      </c>
      <c r="E60" t="s">
        <v>28</v>
      </c>
    </row>
    <row r="61" spans="1:5" x14ac:dyDescent="0.25">
      <c r="A61" t="s">
        <v>132</v>
      </c>
      <c r="B61" t="s">
        <v>133</v>
      </c>
      <c r="C61">
        <v>3</v>
      </c>
      <c r="D61" t="s">
        <v>131</v>
      </c>
      <c r="E61" t="s">
        <v>30</v>
      </c>
    </row>
    <row r="62" spans="1:5" x14ac:dyDescent="0.25">
      <c r="A62" t="s">
        <v>134</v>
      </c>
      <c r="B62" t="s">
        <v>135</v>
      </c>
      <c r="C62">
        <v>1.8</v>
      </c>
      <c r="D62" t="s">
        <v>136</v>
      </c>
      <c r="E62" t="s">
        <v>21</v>
      </c>
    </row>
    <row r="63" spans="1:5" x14ac:dyDescent="0.25">
      <c r="A63" t="s">
        <v>137</v>
      </c>
      <c r="B63" t="s">
        <v>138</v>
      </c>
      <c r="C63">
        <v>1.5</v>
      </c>
      <c r="D63" t="s">
        <v>136</v>
      </c>
      <c r="E63" t="s">
        <v>28</v>
      </c>
    </row>
    <row r="64" spans="1:5" x14ac:dyDescent="0.25">
      <c r="A64" t="s">
        <v>139</v>
      </c>
      <c r="B64" t="s">
        <v>140</v>
      </c>
      <c r="C64">
        <v>1.4</v>
      </c>
      <c r="D64" t="s">
        <v>136</v>
      </c>
      <c r="E64" t="s">
        <v>30</v>
      </c>
    </row>
    <row r="65" spans="1:5" x14ac:dyDescent="0.25">
      <c r="A65" t="s">
        <v>141</v>
      </c>
      <c r="B65" t="s">
        <v>142</v>
      </c>
      <c r="C65">
        <v>2</v>
      </c>
      <c r="D65" t="s">
        <v>143</v>
      </c>
      <c r="E65" t="s">
        <v>21</v>
      </c>
    </row>
    <row r="66" spans="1:5" x14ac:dyDescent="0.25">
      <c r="A66" t="s">
        <v>144</v>
      </c>
      <c r="B66" t="s">
        <v>145</v>
      </c>
      <c r="C66">
        <v>1.7</v>
      </c>
      <c r="D66" t="s">
        <v>143</v>
      </c>
      <c r="E66" t="s">
        <v>28</v>
      </c>
    </row>
    <row r="67" spans="1:5" x14ac:dyDescent="0.25">
      <c r="A67" t="s">
        <v>146</v>
      </c>
      <c r="B67" t="s">
        <v>147</v>
      </c>
      <c r="C67">
        <v>1.6</v>
      </c>
      <c r="D67" t="s">
        <v>143</v>
      </c>
      <c r="E67" t="s">
        <v>30</v>
      </c>
    </row>
    <row r="68" spans="1:5" x14ac:dyDescent="0.25">
      <c r="A68" t="s">
        <v>148</v>
      </c>
      <c r="B68" t="s">
        <v>149</v>
      </c>
      <c r="C68">
        <v>2.4</v>
      </c>
      <c r="D68" t="s">
        <v>150</v>
      </c>
      <c r="E68" t="s">
        <v>28</v>
      </c>
    </row>
    <row r="69" spans="1:5" x14ac:dyDescent="0.25">
      <c r="A69" t="s">
        <v>151</v>
      </c>
      <c r="B69" t="s">
        <v>152</v>
      </c>
      <c r="C69">
        <v>2.2000000000000002</v>
      </c>
      <c r="D69" t="s">
        <v>150</v>
      </c>
      <c r="E69" t="s">
        <v>30</v>
      </c>
    </row>
    <row r="70" spans="1:5" x14ac:dyDescent="0.25">
      <c r="A70" t="s">
        <v>153</v>
      </c>
      <c r="B70" t="s">
        <v>154</v>
      </c>
      <c r="C70">
        <v>3</v>
      </c>
      <c r="D70" t="s">
        <v>155</v>
      </c>
      <c r="E70" t="s">
        <v>28</v>
      </c>
    </row>
    <row r="71" spans="1:5" x14ac:dyDescent="0.25">
      <c r="A71" t="s">
        <v>156</v>
      </c>
      <c r="B71" t="s">
        <v>157</v>
      </c>
      <c r="C71">
        <v>2.8</v>
      </c>
      <c r="D71" t="s">
        <v>155</v>
      </c>
      <c r="E71" t="s">
        <v>30</v>
      </c>
    </row>
    <row r="72" spans="1:5" x14ac:dyDescent="0.25">
      <c r="A72" t="s">
        <v>158</v>
      </c>
      <c r="B72" t="s">
        <v>159</v>
      </c>
      <c r="C72">
        <v>3.4</v>
      </c>
      <c r="D72" t="s">
        <v>160</v>
      </c>
      <c r="E72" t="s">
        <v>28</v>
      </c>
    </row>
    <row r="73" spans="1:5" x14ac:dyDescent="0.25">
      <c r="A73" t="s">
        <v>161</v>
      </c>
      <c r="B73" t="s">
        <v>162</v>
      </c>
      <c r="C73">
        <v>3.1</v>
      </c>
      <c r="D73" t="s">
        <v>160</v>
      </c>
      <c r="E73" t="s">
        <v>30</v>
      </c>
    </row>
    <row r="74" spans="1:5" x14ac:dyDescent="0.25">
      <c r="A74" t="s">
        <v>163</v>
      </c>
      <c r="B74" t="s">
        <v>326</v>
      </c>
      <c r="C74">
        <v>1.8</v>
      </c>
      <c r="D74" t="s">
        <v>355</v>
      </c>
      <c r="E74" t="s">
        <v>21</v>
      </c>
    </row>
    <row r="75" spans="1:5" x14ac:dyDescent="0.25">
      <c r="A75" t="s">
        <v>164</v>
      </c>
      <c r="B75" t="s">
        <v>327</v>
      </c>
      <c r="C75">
        <v>1.7</v>
      </c>
      <c r="D75" t="s">
        <v>355</v>
      </c>
      <c r="E75" t="s">
        <v>28</v>
      </c>
    </row>
    <row r="76" spans="1:5" x14ac:dyDescent="0.25">
      <c r="A76" t="s">
        <v>165</v>
      </c>
      <c r="B76" t="s">
        <v>328</v>
      </c>
      <c r="C76">
        <v>1.6</v>
      </c>
      <c r="D76" t="s">
        <v>355</v>
      </c>
      <c r="E76" t="s">
        <v>30</v>
      </c>
    </row>
    <row r="77" spans="1:5" x14ac:dyDescent="0.25">
      <c r="A77" t="s">
        <v>166</v>
      </c>
      <c r="B77" t="s">
        <v>329</v>
      </c>
      <c r="C77">
        <v>2</v>
      </c>
      <c r="D77" t="s">
        <v>356</v>
      </c>
      <c r="E77" t="s">
        <v>21</v>
      </c>
    </row>
    <row r="78" spans="1:5" x14ac:dyDescent="0.25">
      <c r="A78" t="s">
        <v>167</v>
      </c>
      <c r="B78" t="s">
        <v>330</v>
      </c>
      <c r="C78">
        <v>1.9</v>
      </c>
      <c r="D78" t="s">
        <v>356</v>
      </c>
      <c r="E78" t="s">
        <v>28</v>
      </c>
    </row>
    <row r="79" spans="1:5" x14ac:dyDescent="0.25">
      <c r="A79" t="s">
        <v>369</v>
      </c>
      <c r="B79" t="s">
        <v>370</v>
      </c>
      <c r="C79">
        <v>1.8</v>
      </c>
      <c r="D79" t="s">
        <v>356</v>
      </c>
      <c r="E79" t="s">
        <v>30</v>
      </c>
    </row>
    <row r="80" spans="1:5" x14ac:dyDescent="0.25">
      <c r="A80" t="s">
        <v>168</v>
      </c>
      <c r="B80" t="s">
        <v>331</v>
      </c>
      <c r="C80">
        <v>1.7</v>
      </c>
      <c r="D80" t="s">
        <v>357</v>
      </c>
      <c r="E80" t="s">
        <v>31</v>
      </c>
    </row>
    <row r="81" spans="1:5" x14ac:dyDescent="0.25">
      <c r="A81" t="s">
        <v>169</v>
      </c>
      <c r="B81" t="s">
        <v>332</v>
      </c>
      <c r="C81">
        <v>1.9</v>
      </c>
      <c r="D81" t="s">
        <v>358</v>
      </c>
      <c r="E81" t="s">
        <v>31</v>
      </c>
    </row>
    <row r="82" spans="1:5" x14ac:dyDescent="0.25">
      <c r="A82" t="s">
        <v>170</v>
      </c>
      <c r="B82" t="s">
        <v>333</v>
      </c>
      <c r="C82">
        <v>2.2999999999999998</v>
      </c>
      <c r="D82" t="s">
        <v>359</v>
      </c>
      <c r="E82" t="s">
        <v>31</v>
      </c>
    </row>
    <row r="83" spans="1:5" x14ac:dyDescent="0.25">
      <c r="A83" t="s">
        <v>171</v>
      </c>
      <c r="B83" t="s">
        <v>334</v>
      </c>
      <c r="C83">
        <v>2.8</v>
      </c>
      <c r="D83" t="s">
        <v>360</v>
      </c>
      <c r="E83" t="s">
        <v>31</v>
      </c>
    </row>
    <row r="84" spans="1:5" x14ac:dyDescent="0.25">
      <c r="A84" t="s">
        <v>172</v>
      </c>
      <c r="B84" t="s">
        <v>335</v>
      </c>
      <c r="C84">
        <v>2</v>
      </c>
      <c r="D84" t="s">
        <v>361</v>
      </c>
      <c r="E84" t="s">
        <v>31</v>
      </c>
    </row>
    <row r="85" spans="1:5" x14ac:dyDescent="0.25">
      <c r="A85" t="s">
        <v>173</v>
      </c>
      <c r="B85" t="s">
        <v>336</v>
      </c>
      <c r="C85">
        <v>2.2000000000000002</v>
      </c>
      <c r="D85" t="s">
        <v>362</v>
      </c>
      <c r="E85" t="s">
        <v>31</v>
      </c>
    </row>
    <row r="86" spans="1:5" x14ac:dyDescent="0.25">
      <c r="A86" t="s">
        <v>174</v>
      </c>
      <c r="B86" t="s">
        <v>337</v>
      </c>
      <c r="C86">
        <v>2.6</v>
      </c>
      <c r="D86" t="s">
        <v>363</v>
      </c>
      <c r="E86" t="s">
        <v>31</v>
      </c>
    </row>
    <row r="87" spans="1:5" x14ac:dyDescent="0.25">
      <c r="A87" t="s">
        <v>175</v>
      </c>
      <c r="B87" t="s">
        <v>338</v>
      </c>
      <c r="C87">
        <v>3.1</v>
      </c>
      <c r="D87" t="s">
        <v>364</v>
      </c>
      <c r="E87" t="s">
        <v>31</v>
      </c>
    </row>
    <row r="88" spans="1:5" x14ac:dyDescent="0.25">
      <c r="A88" t="s">
        <v>176</v>
      </c>
      <c r="B88" t="s">
        <v>339</v>
      </c>
      <c r="C88">
        <v>3.5</v>
      </c>
      <c r="D88" t="s">
        <v>365</v>
      </c>
      <c r="E88" t="s">
        <v>31</v>
      </c>
    </row>
    <row r="89" spans="1:5" x14ac:dyDescent="0.25">
      <c r="A89" t="s">
        <v>177</v>
      </c>
      <c r="B89" t="s">
        <v>340</v>
      </c>
      <c r="C89">
        <v>3</v>
      </c>
      <c r="D89" t="s">
        <v>366</v>
      </c>
      <c r="E89" t="s">
        <v>28</v>
      </c>
    </row>
    <row r="90" spans="1:5" x14ac:dyDescent="0.25">
      <c r="A90" t="s">
        <v>178</v>
      </c>
      <c r="B90" t="s">
        <v>341</v>
      </c>
      <c r="C90">
        <v>2.8</v>
      </c>
      <c r="D90" t="s">
        <v>366</v>
      </c>
      <c r="E90" t="s">
        <v>30</v>
      </c>
    </row>
    <row r="91" spans="1:5" x14ac:dyDescent="0.25">
      <c r="A91" t="s">
        <v>179</v>
      </c>
      <c r="B91" t="s">
        <v>342</v>
      </c>
      <c r="C91">
        <v>3.2</v>
      </c>
      <c r="D91" t="s">
        <v>367</v>
      </c>
      <c r="E91" t="s">
        <v>28</v>
      </c>
    </row>
    <row r="92" spans="1:5" x14ac:dyDescent="0.25">
      <c r="A92" t="s">
        <v>180</v>
      </c>
      <c r="B92" t="s">
        <v>343</v>
      </c>
      <c r="C92">
        <v>3</v>
      </c>
      <c r="D92" t="s">
        <v>367</v>
      </c>
      <c r="E92" t="s">
        <v>30</v>
      </c>
    </row>
    <row r="93" spans="1:5" x14ac:dyDescent="0.25">
      <c r="A93" t="s">
        <v>181</v>
      </c>
      <c r="B93" t="s">
        <v>344</v>
      </c>
      <c r="C93">
        <v>3.6</v>
      </c>
      <c r="D93" t="s">
        <v>368</v>
      </c>
      <c r="E93" t="s">
        <v>28</v>
      </c>
    </row>
    <row r="94" spans="1:5" x14ac:dyDescent="0.25">
      <c r="A94" t="s">
        <v>182</v>
      </c>
      <c r="B94" t="s">
        <v>345</v>
      </c>
      <c r="C94">
        <v>3.4</v>
      </c>
      <c r="D94" t="s">
        <v>368</v>
      </c>
      <c r="E94" t="s">
        <v>30</v>
      </c>
    </row>
    <row r="95" spans="1:5" x14ac:dyDescent="0.25">
      <c r="A95" t="s">
        <v>183</v>
      </c>
      <c r="B95" t="s">
        <v>184</v>
      </c>
      <c r="C95">
        <v>1.8</v>
      </c>
      <c r="D95" t="s">
        <v>185</v>
      </c>
      <c r="E95" t="s">
        <v>21</v>
      </c>
    </row>
    <row r="96" spans="1:5" x14ac:dyDescent="0.25">
      <c r="A96" t="s">
        <v>186</v>
      </c>
      <c r="B96" t="s">
        <v>187</v>
      </c>
      <c r="C96">
        <v>1.7</v>
      </c>
      <c r="D96" t="s">
        <v>185</v>
      </c>
      <c r="E96" t="s">
        <v>28</v>
      </c>
    </row>
    <row r="97" spans="1:5" x14ac:dyDescent="0.25">
      <c r="A97" t="s">
        <v>188</v>
      </c>
      <c r="B97" t="s">
        <v>189</v>
      </c>
      <c r="C97">
        <v>1.6</v>
      </c>
      <c r="D97" t="s">
        <v>185</v>
      </c>
      <c r="E97" t="s">
        <v>30</v>
      </c>
    </row>
    <row r="98" spans="1:5" x14ac:dyDescent="0.25">
      <c r="A98" t="s">
        <v>190</v>
      </c>
      <c r="B98" t="s">
        <v>191</v>
      </c>
      <c r="C98">
        <v>2</v>
      </c>
      <c r="D98" t="s">
        <v>192</v>
      </c>
      <c r="E98" t="s">
        <v>21</v>
      </c>
    </row>
    <row r="99" spans="1:5" x14ac:dyDescent="0.25">
      <c r="A99" t="s">
        <v>193</v>
      </c>
      <c r="B99" t="s">
        <v>194</v>
      </c>
      <c r="C99">
        <v>1.7</v>
      </c>
      <c r="D99" t="s">
        <v>195</v>
      </c>
      <c r="E99" t="s">
        <v>31</v>
      </c>
    </row>
    <row r="100" spans="1:5" x14ac:dyDescent="0.25">
      <c r="A100" t="s">
        <v>196</v>
      </c>
      <c r="B100" t="s">
        <v>197</v>
      </c>
      <c r="C100">
        <v>1.9</v>
      </c>
      <c r="D100" t="s">
        <v>198</v>
      </c>
      <c r="E100" t="s">
        <v>31</v>
      </c>
    </row>
    <row r="101" spans="1:5" x14ac:dyDescent="0.25">
      <c r="A101" t="s">
        <v>199</v>
      </c>
      <c r="B101" t="s">
        <v>200</v>
      </c>
      <c r="C101">
        <v>2.2999999999999998</v>
      </c>
      <c r="D101" t="s">
        <v>201</v>
      </c>
      <c r="E101" t="s">
        <v>31</v>
      </c>
    </row>
    <row r="102" spans="1:5" x14ac:dyDescent="0.25">
      <c r="A102" t="s">
        <v>202</v>
      </c>
      <c r="B102" t="s">
        <v>203</v>
      </c>
      <c r="C102">
        <v>2.7</v>
      </c>
      <c r="D102" t="s">
        <v>204</v>
      </c>
      <c r="E102" t="s">
        <v>31</v>
      </c>
    </row>
    <row r="103" spans="1:5" x14ac:dyDescent="0.25">
      <c r="A103" t="s">
        <v>205</v>
      </c>
      <c r="B103" t="s">
        <v>206</v>
      </c>
      <c r="C103">
        <v>3.2</v>
      </c>
      <c r="D103" t="s">
        <v>207</v>
      </c>
      <c r="E103" t="s">
        <v>31</v>
      </c>
    </row>
    <row r="104" spans="1:5" x14ac:dyDescent="0.25">
      <c r="A104" t="s">
        <v>208</v>
      </c>
      <c r="B104" t="s">
        <v>209</v>
      </c>
      <c r="C104">
        <v>2.1</v>
      </c>
      <c r="D104" t="s">
        <v>210</v>
      </c>
      <c r="E104" t="s">
        <v>31</v>
      </c>
    </row>
    <row r="105" spans="1:5" x14ac:dyDescent="0.25">
      <c r="A105" t="s">
        <v>211</v>
      </c>
      <c r="B105" t="s">
        <v>212</v>
      </c>
      <c r="C105">
        <v>2.5</v>
      </c>
      <c r="D105" t="s">
        <v>213</v>
      </c>
      <c r="E105" t="s">
        <v>31</v>
      </c>
    </row>
    <row r="106" spans="1:5" x14ac:dyDescent="0.25">
      <c r="A106" t="s">
        <v>214</v>
      </c>
      <c r="B106" t="s">
        <v>215</v>
      </c>
      <c r="C106">
        <v>2.9</v>
      </c>
      <c r="D106" t="s">
        <v>216</v>
      </c>
      <c r="E106" t="s">
        <v>31</v>
      </c>
    </row>
    <row r="107" spans="1:5" x14ac:dyDescent="0.25">
      <c r="A107" t="s">
        <v>217</v>
      </c>
      <c r="B107" t="s">
        <v>218</v>
      </c>
      <c r="C107">
        <v>2.9</v>
      </c>
      <c r="D107" t="s">
        <v>219</v>
      </c>
      <c r="E107" t="s">
        <v>28</v>
      </c>
    </row>
    <row r="108" spans="1:5" x14ac:dyDescent="0.25">
      <c r="A108" t="s">
        <v>220</v>
      </c>
      <c r="B108" t="s">
        <v>221</v>
      </c>
      <c r="C108">
        <v>2.7</v>
      </c>
      <c r="D108" t="s">
        <v>219</v>
      </c>
      <c r="E108" t="s">
        <v>30</v>
      </c>
    </row>
    <row r="109" spans="1:5" x14ac:dyDescent="0.25">
      <c r="A109" t="s">
        <v>222</v>
      </c>
      <c r="B109" t="s">
        <v>223</v>
      </c>
      <c r="C109">
        <v>1.9</v>
      </c>
      <c r="D109" t="s">
        <v>224</v>
      </c>
      <c r="E109" t="s">
        <v>21</v>
      </c>
    </row>
    <row r="110" spans="1:5" x14ac:dyDescent="0.25">
      <c r="A110" t="s">
        <v>225</v>
      </c>
      <c r="B110" t="s">
        <v>226</v>
      </c>
      <c r="C110">
        <v>1.8</v>
      </c>
      <c r="D110" t="s">
        <v>224</v>
      </c>
      <c r="E110" t="s">
        <v>28</v>
      </c>
    </row>
    <row r="111" spans="1:5" x14ac:dyDescent="0.25">
      <c r="A111" t="s">
        <v>227</v>
      </c>
      <c r="B111" t="s">
        <v>228</v>
      </c>
      <c r="C111">
        <v>1.7</v>
      </c>
      <c r="D111" t="s">
        <v>224</v>
      </c>
      <c r="E111" t="s">
        <v>30</v>
      </c>
    </row>
    <row r="112" spans="1:5" x14ac:dyDescent="0.25">
      <c r="A112" t="s">
        <v>229</v>
      </c>
      <c r="B112" t="s">
        <v>230</v>
      </c>
      <c r="C112">
        <v>2.1</v>
      </c>
      <c r="D112" t="s">
        <v>231</v>
      </c>
      <c r="E112" t="s">
        <v>21</v>
      </c>
    </row>
    <row r="113" spans="1:5" x14ac:dyDescent="0.25">
      <c r="A113" t="s">
        <v>232</v>
      </c>
      <c r="B113" t="s">
        <v>233</v>
      </c>
      <c r="C113">
        <v>1.8</v>
      </c>
      <c r="D113" t="s">
        <v>234</v>
      </c>
      <c r="E113" t="s">
        <v>31</v>
      </c>
    </row>
    <row r="114" spans="1:5" x14ac:dyDescent="0.25">
      <c r="A114" t="s">
        <v>235</v>
      </c>
      <c r="B114" t="s">
        <v>236</v>
      </c>
      <c r="C114">
        <v>2</v>
      </c>
      <c r="D114" t="s">
        <v>237</v>
      </c>
      <c r="E114" t="s">
        <v>31</v>
      </c>
    </row>
    <row r="115" spans="1:5" x14ac:dyDescent="0.25">
      <c r="A115" t="s">
        <v>238</v>
      </c>
      <c r="B115" t="s">
        <v>239</v>
      </c>
      <c r="C115">
        <v>2.4</v>
      </c>
      <c r="D115" t="s">
        <v>240</v>
      </c>
      <c r="E115" t="s">
        <v>31</v>
      </c>
    </row>
    <row r="116" spans="1:5" x14ac:dyDescent="0.25">
      <c r="A116" t="s">
        <v>241</v>
      </c>
      <c r="B116" t="s">
        <v>242</v>
      </c>
      <c r="C116">
        <v>2.8</v>
      </c>
      <c r="D116" t="s">
        <v>243</v>
      </c>
      <c r="E116" t="s">
        <v>31</v>
      </c>
    </row>
    <row r="117" spans="1:5" x14ac:dyDescent="0.25">
      <c r="A117" t="s">
        <v>244</v>
      </c>
      <c r="B117" t="s">
        <v>245</v>
      </c>
      <c r="C117">
        <v>2.2000000000000002</v>
      </c>
      <c r="D117" t="s">
        <v>246</v>
      </c>
      <c r="E117" t="s">
        <v>31</v>
      </c>
    </row>
    <row r="118" spans="1:5" x14ac:dyDescent="0.25">
      <c r="A118" t="s">
        <v>247</v>
      </c>
      <c r="B118" t="s">
        <v>248</v>
      </c>
      <c r="C118">
        <v>2.6</v>
      </c>
      <c r="D118" t="s">
        <v>249</v>
      </c>
      <c r="E118" t="s">
        <v>31</v>
      </c>
    </row>
    <row r="119" spans="1:5" x14ac:dyDescent="0.25">
      <c r="A119" t="s">
        <v>250</v>
      </c>
      <c r="B119" t="s">
        <v>251</v>
      </c>
      <c r="C119">
        <v>3</v>
      </c>
      <c r="D119" t="s">
        <v>252</v>
      </c>
      <c r="E119" t="s">
        <v>31</v>
      </c>
    </row>
    <row r="120" spans="1:5" x14ac:dyDescent="0.25">
      <c r="A120" t="s">
        <v>253</v>
      </c>
      <c r="B120" t="s">
        <v>254</v>
      </c>
      <c r="C120">
        <v>3.6</v>
      </c>
      <c r="D120" t="s">
        <v>255</v>
      </c>
      <c r="E120" t="s">
        <v>31</v>
      </c>
    </row>
    <row r="121" spans="1:5" x14ac:dyDescent="0.25">
      <c r="A121" t="s">
        <v>256</v>
      </c>
      <c r="B121" t="s">
        <v>257</v>
      </c>
      <c r="C121">
        <v>2.9</v>
      </c>
      <c r="D121" t="s">
        <v>258</v>
      </c>
      <c r="E121" t="s">
        <v>28</v>
      </c>
    </row>
    <row r="122" spans="1:5" x14ac:dyDescent="0.25">
      <c r="A122" t="s">
        <v>259</v>
      </c>
      <c r="B122" t="s">
        <v>260</v>
      </c>
      <c r="C122">
        <v>2.7</v>
      </c>
      <c r="D122" t="s">
        <v>258</v>
      </c>
      <c r="E122" t="s">
        <v>30</v>
      </c>
    </row>
    <row r="123" spans="1:5" x14ac:dyDescent="0.25">
      <c r="A123" t="s">
        <v>261</v>
      </c>
      <c r="B123" t="s">
        <v>262</v>
      </c>
      <c r="C123">
        <v>3.5</v>
      </c>
      <c r="D123" t="s">
        <v>263</v>
      </c>
      <c r="E123" t="s">
        <v>28</v>
      </c>
    </row>
    <row r="124" spans="1:5" x14ac:dyDescent="0.25">
      <c r="A124" t="s">
        <v>264</v>
      </c>
      <c r="B124" t="s">
        <v>265</v>
      </c>
      <c r="C124">
        <v>3.3</v>
      </c>
      <c r="D124" t="s">
        <v>263</v>
      </c>
      <c r="E124" t="s">
        <v>30</v>
      </c>
    </row>
    <row r="125" spans="1:5" x14ac:dyDescent="0.25">
      <c r="A125" t="s">
        <v>266</v>
      </c>
      <c r="B125" t="s">
        <v>267</v>
      </c>
      <c r="C125">
        <v>3.9</v>
      </c>
      <c r="D125" t="s">
        <v>268</v>
      </c>
      <c r="E125" t="s">
        <v>28</v>
      </c>
    </row>
    <row r="126" spans="1:5" x14ac:dyDescent="0.25">
      <c r="A126" t="s">
        <v>269</v>
      </c>
      <c r="B126" t="s">
        <v>270</v>
      </c>
      <c r="C126">
        <v>3.7</v>
      </c>
      <c r="D126" t="s">
        <v>268</v>
      </c>
      <c r="E126" t="s">
        <v>30</v>
      </c>
    </row>
    <row r="127" spans="1:5" x14ac:dyDescent="0.25">
      <c r="A127" t="s">
        <v>271</v>
      </c>
      <c r="B127" t="s">
        <v>272</v>
      </c>
      <c r="C127">
        <v>2</v>
      </c>
      <c r="D127" t="s">
        <v>273</v>
      </c>
      <c r="E127" t="s">
        <v>21</v>
      </c>
    </row>
    <row r="128" spans="1:5" x14ac:dyDescent="0.25">
      <c r="A128" t="s">
        <v>274</v>
      </c>
      <c r="B128" t="s">
        <v>275</v>
      </c>
      <c r="C128">
        <v>1.7</v>
      </c>
      <c r="D128" t="s">
        <v>273</v>
      </c>
      <c r="E128" t="s">
        <v>28</v>
      </c>
    </row>
    <row r="129" spans="1:5" x14ac:dyDescent="0.25">
      <c r="A129" t="s">
        <v>276</v>
      </c>
      <c r="B129" t="s">
        <v>277</v>
      </c>
      <c r="C129">
        <v>1.6</v>
      </c>
      <c r="D129" t="s">
        <v>273</v>
      </c>
      <c r="E129" t="s">
        <v>30</v>
      </c>
    </row>
    <row r="130" spans="1:5" x14ac:dyDescent="0.25">
      <c r="A130" t="s">
        <v>278</v>
      </c>
      <c r="B130" t="s">
        <v>279</v>
      </c>
      <c r="C130">
        <v>2.2000000000000002</v>
      </c>
      <c r="D130" t="s">
        <v>280</v>
      </c>
      <c r="E130" t="s">
        <v>21</v>
      </c>
    </row>
    <row r="131" spans="1:5" x14ac:dyDescent="0.25">
      <c r="A131" t="s">
        <v>281</v>
      </c>
      <c r="B131" t="s">
        <v>282</v>
      </c>
      <c r="C131">
        <v>1.9</v>
      </c>
      <c r="D131" t="s">
        <v>280</v>
      </c>
      <c r="E131" t="s">
        <v>28</v>
      </c>
    </row>
    <row r="132" spans="1:5" x14ac:dyDescent="0.25">
      <c r="A132" t="s">
        <v>283</v>
      </c>
      <c r="B132" t="s">
        <v>284</v>
      </c>
      <c r="C132">
        <v>1.8</v>
      </c>
      <c r="D132" t="s">
        <v>280</v>
      </c>
      <c r="E132" t="s">
        <v>30</v>
      </c>
    </row>
    <row r="133" spans="1:5" x14ac:dyDescent="0.25">
      <c r="A133" t="s">
        <v>285</v>
      </c>
      <c r="B133" t="s">
        <v>286</v>
      </c>
      <c r="C133">
        <v>1.9</v>
      </c>
      <c r="D133" t="s">
        <v>287</v>
      </c>
      <c r="E133" t="s">
        <v>31</v>
      </c>
    </row>
    <row r="134" spans="1:5" x14ac:dyDescent="0.25">
      <c r="A134" t="s">
        <v>288</v>
      </c>
      <c r="B134" t="s">
        <v>289</v>
      </c>
      <c r="C134">
        <v>2.1</v>
      </c>
      <c r="D134" t="s">
        <v>290</v>
      </c>
      <c r="E134" t="s">
        <v>31</v>
      </c>
    </row>
    <row r="135" spans="1:5" x14ac:dyDescent="0.25">
      <c r="A135" t="s">
        <v>291</v>
      </c>
      <c r="B135" t="s">
        <v>292</v>
      </c>
      <c r="C135">
        <v>2.7</v>
      </c>
      <c r="D135" t="s">
        <v>293</v>
      </c>
      <c r="E135" t="s">
        <v>31</v>
      </c>
    </row>
    <row r="136" spans="1:5" x14ac:dyDescent="0.25">
      <c r="A136" t="s">
        <v>294</v>
      </c>
      <c r="B136" t="s">
        <v>295</v>
      </c>
      <c r="C136">
        <v>3.1</v>
      </c>
      <c r="D136" t="s">
        <v>296</v>
      </c>
      <c r="E136" t="s">
        <v>31</v>
      </c>
    </row>
  </sheetData>
  <sheetProtection algorithmName="SHA-512" hashValue="/eGDcuDsJ/lQ3NVJh9jYWWENWmI2jU52NxbnLyU6CxcKXmVLhXUtC4tsLQYT9lGBGz6UHmcJW6vUT+b3HOLe8A==" saltValue="9U7qXT9aruwARnJwOH3sHw==" spinCount="100000" sheet="1" objects="1" scenario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Electronic</vt:lpstr>
      <vt:lpstr>For Print</vt:lpstr>
      <vt:lpstr>DD Table</vt:lpstr>
      <vt:lpstr>DDTable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Joyce</dc:creator>
  <cp:lastModifiedBy>Thomas Joyce</cp:lastModifiedBy>
  <cp:lastPrinted>2019-06-11T14:39:40Z</cp:lastPrinted>
  <dcterms:created xsi:type="dcterms:W3CDTF">2018-06-20T18:33:20Z</dcterms:created>
  <dcterms:modified xsi:type="dcterms:W3CDTF">2019-06-11T14:43:11Z</dcterms:modified>
</cp:coreProperties>
</file>